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0" yWindow="0" windowWidth="11490" windowHeight="4455"/>
  </bookViews>
  <sheets>
    <sheet name="請求書" sheetId="1" r:id="rId1"/>
    <sheet name="明細書" sheetId="2" r:id="rId2"/>
    <sheet name="明細書 (手書き)" sheetId="4" r:id="rId3"/>
    <sheet name="記入例" sheetId="3" r:id="rId4"/>
  </sheets>
  <definedNames>
    <definedName name="_xlnm.Print_Area" localSheetId="0">請求書!$A$1:$L$39</definedName>
    <definedName name="_xlnm.Print_Area" localSheetId="1">明細書!$A$1:$H$29</definedName>
    <definedName name="_xlnm.Print_Area" localSheetId="3">記入例!$A$1:$H$29</definedName>
    <definedName name="_xlnm.Print_Area" localSheetId="2">'明細書 (手書き)'!$A$1:$H$29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IMPCA217041</author>
  </authors>
  <commentList>
    <comment ref="D7" authorId="0">
      <text>
        <r>
          <rPr>
            <b/>
            <sz val="9"/>
            <color indexed="81"/>
            <rFont val="MS P ゴシック"/>
          </rPr>
          <t>自動で入力されます</t>
        </r>
      </text>
    </comment>
  </commentList>
</comments>
</file>

<file path=xl/sharedStrings.xml><?xml version="1.0" encoding="utf-8"?>
<sst xmlns="http://schemas.openxmlformats.org/spreadsheetml/2006/main" xmlns:r="http://schemas.openxmlformats.org/officeDocument/2006/relationships" count="77" uniqueCount="77">
  <si>
    <r>
      <rPr>
        <sz val="16"/>
        <color auto="1"/>
        <rFont val="HGS創英角ﾎﾟｯﾌﾟ体"/>
      </rPr>
      <t>介護予防ケアネジメント</t>
    </r>
    <r>
      <rPr>
        <sz val="16"/>
        <color auto="1"/>
        <rFont val="ＭＳ Ｐゴシック"/>
      </rPr>
      <t>業務委託料　請求明細書</t>
    </r>
    <rPh sb="0" eb="2">
      <t>カイゴ</t>
    </rPh>
    <rPh sb="2" eb="4">
      <t>ヨボウ</t>
    </rPh>
    <rPh sb="11" eb="13">
      <t>ギョウム</t>
    </rPh>
    <rPh sb="13" eb="15">
      <t>イタク</t>
    </rPh>
    <rPh sb="15" eb="16">
      <t>リョウ</t>
    </rPh>
    <rPh sb="17" eb="19">
      <t>セイキュウ</t>
    </rPh>
    <rPh sb="19" eb="22">
      <t>メイサイショ</t>
    </rPh>
    <phoneticPr fontId="19"/>
  </si>
  <si>
    <t>７</t>
  </si>
  <si>
    <t>口座名義人</t>
    <rPh sb="0" eb="2">
      <t>コウザ</t>
    </rPh>
    <rPh sb="2" eb="4">
      <t>メイギ</t>
    </rPh>
    <rPh sb="4" eb="5">
      <t>ニン</t>
    </rPh>
    <phoneticPr fontId="19"/>
  </si>
  <si>
    <t>３４４・・・・・・</t>
  </si>
  <si>
    <t>１</t>
  </si>
  <si>
    <t>　△△　△△△</t>
  </si>
  <si>
    <t>当事業者が行った、介護予防支援業務の委託手数料は、次のとおり振込みをしてください。</t>
    <rPh sb="0" eb="1">
      <t>トウ</t>
    </rPh>
    <rPh sb="1" eb="4">
      <t>ジギョウシャ</t>
    </rPh>
    <rPh sb="5" eb="6">
      <t>オコナ</t>
    </rPh>
    <rPh sb="9" eb="11">
      <t>カイゴ</t>
    </rPh>
    <rPh sb="11" eb="13">
      <t>ヨボウ</t>
    </rPh>
    <rPh sb="13" eb="15">
      <t>シエン</t>
    </rPh>
    <rPh sb="15" eb="17">
      <t>ギョウム</t>
    </rPh>
    <rPh sb="18" eb="20">
      <t>イタク</t>
    </rPh>
    <rPh sb="20" eb="22">
      <t>テスウ</t>
    </rPh>
    <rPh sb="22" eb="23">
      <t>リョウ</t>
    </rPh>
    <rPh sb="25" eb="26">
      <t>ツギ</t>
    </rPh>
    <rPh sb="30" eb="32">
      <t>フリコ</t>
    </rPh>
    <phoneticPr fontId="19"/>
  </si>
  <si>
    <t>事業者名：</t>
    <rPh sb="0" eb="3">
      <t>ジギョウシャ</t>
    </rPh>
    <rPh sb="3" eb="4">
      <t>メイ</t>
    </rPh>
    <phoneticPr fontId="19"/>
  </si>
  <si>
    <t>新規・継続</t>
    <rPh sb="0" eb="2">
      <t>シンキ</t>
    </rPh>
    <rPh sb="3" eb="5">
      <t>ケイゾク</t>
    </rPh>
    <phoneticPr fontId="19"/>
  </si>
  <si>
    <t>合　　　　　計</t>
    <rPh sb="0" eb="1">
      <t>ゴウ</t>
    </rPh>
    <rPh sb="6" eb="7">
      <t>ケイ</t>
    </rPh>
    <phoneticPr fontId="19"/>
  </si>
  <si>
    <t>１２</t>
  </si>
  <si>
    <t>№</t>
  </si>
  <si>
    <t/>
  </si>
  <si>
    <t>保険者氏名</t>
    <rPh sb="0" eb="3">
      <t>ホケンシャ</t>
    </rPh>
    <rPh sb="3" eb="5">
      <t>シメイ</t>
    </rPh>
    <phoneticPr fontId="19"/>
  </si>
  <si>
    <t>被保険者番号</t>
    <rPh sb="0" eb="4">
      <t>ヒホケンシャ</t>
    </rPh>
    <rPh sb="4" eb="6">
      <t>バンゴウ</t>
    </rPh>
    <phoneticPr fontId="19"/>
  </si>
  <si>
    <t>９</t>
  </si>
  <si>
    <t>対象月</t>
    <rPh sb="0" eb="2">
      <t>タイショウ</t>
    </rPh>
    <rPh sb="2" eb="3">
      <t>ツキ</t>
    </rPh>
    <phoneticPr fontId="19"/>
  </si>
  <si>
    <t>金　額　(円)</t>
    <rPh sb="0" eb="1">
      <t>キン</t>
    </rPh>
    <rPh sb="2" eb="3">
      <t>ガク</t>
    </rPh>
    <rPh sb="5" eb="6">
      <t>エン</t>
    </rPh>
    <phoneticPr fontId="19"/>
  </si>
  <si>
    <t>令和　　　年　　　月</t>
    <rPh sb="0" eb="2">
      <t>レイワ</t>
    </rPh>
    <rPh sb="5" eb="6">
      <t>トシ</t>
    </rPh>
    <rPh sb="9" eb="10">
      <t>ツキ</t>
    </rPh>
    <phoneticPr fontId="19"/>
  </si>
  <si>
    <t>被保険者氏名</t>
    <rPh sb="0" eb="1">
      <t>ヒ</t>
    </rPh>
    <rPh sb="1" eb="4">
      <t>ホケンシャ</t>
    </rPh>
    <rPh sb="4" eb="6">
      <t>シメイ</t>
    </rPh>
    <phoneticPr fontId="19"/>
  </si>
  <si>
    <t>　○○○　○○○</t>
  </si>
  <si>
    <t>担　当</t>
    <rPh sb="0" eb="1">
      <t>タン</t>
    </rPh>
    <rPh sb="2" eb="3">
      <t>トウ</t>
    </rPh>
    <phoneticPr fontId="19"/>
  </si>
  <si>
    <t>本・支店名</t>
    <rPh sb="0" eb="1">
      <t>ホン</t>
    </rPh>
    <rPh sb="2" eb="4">
      <t>シテン</t>
    </rPh>
    <rPh sb="4" eb="5">
      <t>メイ</t>
    </rPh>
    <phoneticPr fontId="19"/>
  </si>
  <si>
    <t>１３</t>
  </si>
  <si>
    <t>名　称</t>
    <rPh sb="0" eb="1">
      <t>ナ</t>
    </rPh>
    <rPh sb="2" eb="3">
      <t>ショウ</t>
    </rPh>
    <phoneticPr fontId="19"/>
  </si>
  <si>
    <t>３４３・・・・・・</t>
  </si>
  <si>
    <t>６月</t>
    <rPh sb="1" eb="2">
      <t>ガツ</t>
    </rPh>
    <phoneticPr fontId="19"/>
  </si>
  <si>
    <t>１１</t>
  </si>
  <si>
    <t>　（あて先）市川三郷町長</t>
    <rPh sb="4" eb="5">
      <t>サキ</t>
    </rPh>
    <rPh sb="6" eb="8">
      <t>イチカワ</t>
    </rPh>
    <rPh sb="8" eb="10">
      <t>ミサト</t>
    </rPh>
    <rPh sb="10" eb="12">
      <t>チョウチョウ</t>
    </rPh>
    <phoneticPr fontId="19"/>
  </si>
  <si>
    <t xml:space="preserve">       支店</t>
    <rPh sb="7" eb="9">
      <t>シテン</t>
    </rPh>
    <phoneticPr fontId="19"/>
  </si>
  <si>
    <t>２．当座</t>
    <rPh sb="2" eb="4">
      <t>トウザ</t>
    </rPh>
    <phoneticPr fontId="19"/>
  </si>
  <si>
    <t>金額（加算なし）</t>
    <rPh sb="0" eb="2">
      <t>キンガク</t>
    </rPh>
    <rPh sb="3" eb="5">
      <t>カサン</t>
    </rPh>
    <phoneticPr fontId="19"/>
  </si>
  <si>
    <t>☑新☐連☑継</t>
  </si>
  <si>
    <t>金額（加算あり）</t>
    <rPh sb="0" eb="2">
      <t>キンガク</t>
    </rPh>
    <rPh sb="3" eb="5">
      <t>カサン</t>
    </rPh>
    <phoneticPr fontId="19"/>
  </si>
  <si>
    <t>２</t>
  </si>
  <si>
    <t>３</t>
  </si>
  <si>
    <t>☐新☑連☑継</t>
  </si>
  <si>
    <t>１５</t>
  </si>
  <si>
    <t>☐新☐連☑継</t>
  </si>
  <si>
    <t>預金種別</t>
    <rPh sb="0" eb="2">
      <t>ヨキン</t>
    </rPh>
    <rPh sb="2" eb="4">
      <t>シュベツ</t>
    </rPh>
    <phoneticPr fontId="19"/>
  </si>
  <si>
    <t>４</t>
  </si>
  <si>
    <t>□□□□　□□□</t>
  </si>
  <si>
    <t>５</t>
  </si>
  <si>
    <t>６</t>
  </si>
  <si>
    <t>８</t>
  </si>
  <si>
    <t>金融機関名</t>
    <rPh sb="0" eb="2">
      <t>キンユウ</t>
    </rPh>
    <rPh sb="2" eb="4">
      <t>キカン</t>
    </rPh>
    <rPh sb="4" eb="5">
      <t>メイ</t>
    </rPh>
    <phoneticPr fontId="19"/>
  </si>
  <si>
    <t>１０</t>
  </si>
  <si>
    <t>１４</t>
  </si>
  <si>
    <t>４，５１０円</t>
    <rPh sb="5" eb="6">
      <t>エン</t>
    </rPh>
    <phoneticPr fontId="19"/>
  </si>
  <si>
    <t>※毎月５日までに実績とともに提出してください</t>
    <rPh sb="1" eb="3">
      <t>マイツキ</t>
    </rPh>
    <rPh sb="4" eb="5">
      <t>ヒ</t>
    </rPh>
    <rPh sb="8" eb="10">
      <t>ジッセキ</t>
    </rPh>
    <rPh sb="14" eb="16">
      <t>テイシュツ</t>
    </rPh>
    <phoneticPr fontId="19"/>
  </si>
  <si>
    <r>
      <rPr>
        <sz val="14"/>
        <color auto="1"/>
        <rFont val="HGS創英角ﾎﾟｯﾌﾟ体"/>
      </rPr>
      <t>介護予防ケアマネジメント</t>
    </r>
    <r>
      <rPr>
        <sz val="14"/>
        <color auto="1"/>
        <rFont val="ＭＳ Ｐゴシック"/>
      </rPr>
      <t>業務委託料　請求書</t>
    </r>
    <rPh sb="0" eb="2">
      <t>カイゴ</t>
    </rPh>
    <rPh sb="2" eb="4">
      <t>ヨボウ</t>
    </rPh>
    <rPh sb="12" eb="14">
      <t>ギョウム</t>
    </rPh>
    <rPh sb="14" eb="16">
      <t>イタク</t>
    </rPh>
    <rPh sb="16" eb="17">
      <t>リョウ</t>
    </rPh>
    <rPh sb="18" eb="21">
      <t>セイキュウショ</t>
    </rPh>
    <phoneticPr fontId="19"/>
  </si>
  <si>
    <t>１０，６４０円</t>
    <rPh sb="6" eb="7">
      <t>エン</t>
    </rPh>
    <phoneticPr fontId="19"/>
  </si>
  <si>
    <t>令和　　　年　　　月　　　日</t>
    <rPh sb="0" eb="2">
      <t>レイワ</t>
    </rPh>
    <rPh sb="5" eb="6">
      <t>ネン</t>
    </rPh>
    <rPh sb="9" eb="10">
      <t>ツキ</t>
    </rPh>
    <rPh sb="13" eb="14">
      <t>ヒ</t>
    </rPh>
    <phoneticPr fontId="19"/>
  </si>
  <si>
    <t>【令和   年   月分】</t>
    <rPh sb="1" eb="3">
      <t>レイワ</t>
    </rPh>
    <rPh sb="6" eb="7">
      <t>ネン</t>
    </rPh>
    <rPh sb="10" eb="11">
      <t>ツキ</t>
    </rPh>
    <rPh sb="11" eb="12">
      <t>フン</t>
    </rPh>
    <phoneticPr fontId="19"/>
  </si>
  <si>
    <t>☑新☑連☑継</t>
  </si>
  <si>
    <t>請求金額</t>
    <rPh sb="0" eb="2">
      <t>セイキュウ</t>
    </rPh>
    <rPh sb="2" eb="4">
      <t>キンガク</t>
    </rPh>
    <phoneticPr fontId="19"/>
  </si>
  <si>
    <t>事業者名</t>
    <rPh sb="0" eb="2">
      <t>ジギョウ</t>
    </rPh>
    <rPh sb="2" eb="3">
      <t>シャ</t>
    </rPh>
    <rPh sb="3" eb="4">
      <t>ナ</t>
    </rPh>
    <phoneticPr fontId="19"/>
  </si>
  <si>
    <t>　　                                 印</t>
    <rPh sb="35" eb="36">
      <t>イン</t>
    </rPh>
    <phoneticPr fontId="19"/>
  </si>
  <si>
    <t>所在地</t>
    <rPh sb="0" eb="3">
      <t>ショザイチ</t>
    </rPh>
    <phoneticPr fontId="19"/>
  </si>
  <si>
    <t>口座番号</t>
    <rPh sb="0" eb="2">
      <t>コウザ</t>
    </rPh>
    <rPh sb="2" eb="4">
      <t>バンゴウ</t>
    </rPh>
    <phoneticPr fontId="19"/>
  </si>
  <si>
    <t>１．普通</t>
    <rPh sb="2" eb="4">
      <t>フツウ</t>
    </rPh>
    <phoneticPr fontId="19"/>
  </si>
  <si>
    <t>フリガナ</t>
  </si>
  <si>
    <t>氏　　名</t>
    <rPh sb="0" eb="1">
      <t>シ</t>
    </rPh>
    <rPh sb="3" eb="4">
      <t>メイ</t>
    </rPh>
    <phoneticPr fontId="19"/>
  </si>
  <si>
    <t>有・無</t>
    <rPh sb="0" eb="1">
      <t>アリ</t>
    </rPh>
    <rPh sb="2" eb="3">
      <t>ナ</t>
    </rPh>
    <phoneticPr fontId="19"/>
  </si>
  <si>
    <t>処遇改善加算</t>
    <rPh sb="0" eb="2">
      <t>ショグウ</t>
    </rPh>
    <rPh sb="2" eb="4">
      <t>カイゼン</t>
    </rPh>
    <rPh sb="4" eb="6">
      <t>カサン</t>
    </rPh>
    <phoneticPr fontId="19"/>
  </si>
  <si>
    <t>７，５８０円</t>
    <rPh sb="5" eb="6">
      <t>エン</t>
    </rPh>
    <phoneticPr fontId="19"/>
  </si>
  <si>
    <t>基本委託料のみ（継続）</t>
    <rPh sb="0" eb="2">
      <t>キホン</t>
    </rPh>
    <rPh sb="2" eb="5">
      <t>イタクリョウ</t>
    </rPh>
    <rPh sb="8" eb="10">
      <t>ケイゾク</t>
    </rPh>
    <phoneticPr fontId="19"/>
  </si>
  <si>
    <t>初回加算あり</t>
    <rPh sb="0" eb="2">
      <t>ショカイ</t>
    </rPh>
    <rPh sb="2" eb="4">
      <t>カサン</t>
    </rPh>
    <phoneticPr fontId="19"/>
  </si>
  <si>
    <t>☐新☐連☐継</t>
  </si>
  <si>
    <t>４，４２０円</t>
    <rPh sb="5" eb="6">
      <t>エン</t>
    </rPh>
    <phoneticPr fontId="19"/>
  </si>
  <si>
    <t>７，４２０円</t>
    <rPh sb="5" eb="6">
      <t>エン</t>
    </rPh>
    <phoneticPr fontId="19"/>
  </si>
  <si>
    <t>１０，４２０円</t>
    <rPh sb="6" eb="7">
      <t>エン</t>
    </rPh>
    <phoneticPr fontId="19"/>
  </si>
  <si>
    <t>委託内容</t>
    <rPh sb="0" eb="2">
      <t>イタク</t>
    </rPh>
    <rPh sb="2" eb="4">
      <t>ナイヨウ</t>
    </rPh>
    <phoneticPr fontId="19"/>
  </si>
  <si>
    <t>委託連携加算あり（初回のみ）</t>
    <rPh sb="0" eb="2">
      <t>イタク</t>
    </rPh>
    <phoneticPr fontId="19"/>
  </si>
  <si>
    <t>初回加算+委託連携加算（初回のみ）</t>
    <rPh sb="0" eb="2">
      <t>ショカイ</t>
    </rPh>
    <rPh sb="2" eb="4">
      <t>カサン</t>
    </rPh>
    <rPh sb="5" eb="7">
      <t>イタク</t>
    </rPh>
    <rPh sb="7" eb="9">
      <t>レンケイ</t>
    </rPh>
    <rPh sb="9" eb="11">
      <t>カサン</t>
    </rPh>
    <rPh sb="12" eb="14">
      <t>ショカイ</t>
    </rPh>
    <phoneticPr fontId="19"/>
  </si>
  <si>
    <t>居宅介護支援事業所における介護職員処遇改善加算の要件を満たした計画書の申請</t>
    <rPh sb="0" eb="9">
      <t>キョタクカイゴシエンジギョウショ</t>
    </rPh>
    <rPh sb="13" eb="15">
      <t>カイゴ</t>
    </rPh>
    <rPh sb="15" eb="17">
      <t>ショクイン</t>
    </rPh>
    <rPh sb="17" eb="19">
      <t>ショグウ</t>
    </rPh>
    <rPh sb="19" eb="21">
      <t>カイゼン</t>
    </rPh>
    <rPh sb="21" eb="23">
      <t>カサン</t>
    </rPh>
    <rPh sb="24" eb="26">
      <t>ヨウケン</t>
    </rPh>
    <rPh sb="27" eb="28">
      <t>ミ</t>
    </rPh>
    <rPh sb="31" eb="34">
      <t>ケイカクショ</t>
    </rPh>
    <rPh sb="35" eb="37">
      <t>シンセイ</t>
    </rPh>
    <phoneticPr fontId="19"/>
  </si>
  <si>
    <t>→　申請済　・　未申請</t>
    <rPh sb="2" eb="4">
      <t>シンセイ</t>
    </rPh>
    <rPh sb="4" eb="5">
      <t>ズ</t>
    </rPh>
    <rPh sb="8" eb="11">
      <t>ミシンセイ</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</si>
</sst>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quot;¥&quot;#,##0\-"/>
    <numFmt numFmtId="177" formatCode="&quot;¥&quot;#,##0&quot;円&quot;"/>
  </numFmts>
  <fonts count="27">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sz val="18"/>
      <color indexed="54"/>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4"/>
      <name val="ＭＳ Ｐゴシック"/>
      <family val="3"/>
    </font>
    <font>
      <b/>
      <sz val="13"/>
      <color indexed="54"/>
      <name val="ＭＳ Ｐゴシック"/>
      <family val="3"/>
    </font>
    <font>
      <b/>
      <sz val="11"/>
      <color indexed="54"/>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2"/>
      <color auto="1"/>
      <name val="ＭＳ 明朝"/>
      <family val="1"/>
    </font>
    <font>
      <sz val="14"/>
      <color auto="1"/>
      <name val="ＭＳ Ｐゴシック"/>
      <family val="3"/>
    </font>
    <font>
      <sz val="11"/>
      <color auto="1"/>
      <name val="ＭＳ 明朝"/>
      <family val="1"/>
    </font>
    <font>
      <sz val="16"/>
      <color auto="1"/>
      <name val="ＭＳ Ｐゴシック"/>
      <family val="3"/>
    </font>
    <font>
      <sz val="20"/>
      <color auto="1"/>
      <name val="ＭＳ 明朝"/>
      <family val="1"/>
    </font>
    <font>
      <sz val="14"/>
      <color auto="1"/>
      <name val="ＭＳ 明朝"/>
      <family val="1"/>
    </font>
    <font>
      <sz val="12"/>
      <color auto="1"/>
      <name val="ＭＳ Ｐゴシック"/>
      <family val="3"/>
    </font>
  </fonts>
  <fills count="18">
    <fill>
      <patternFill patternType="none"/>
    </fill>
    <fill>
      <patternFill patternType="gray125"/>
    </fill>
    <fill>
      <patternFill patternType="solid">
        <fgColor indexed="27"/>
        <bgColor indexed="65"/>
      </patternFill>
    </fill>
    <fill>
      <patternFill patternType="solid">
        <fgColor indexed="47"/>
        <bgColor indexed="65"/>
      </patternFill>
    </fill>
    <fill>
      <patternFill patternType="solid">
        <fgColor indexed="9"/>
        <bgColor indexed="65"/>
      </patternFill>
    </fill>
    <fill>
      <patternFill patternType="solid">
        <fgColor indexed="26"/>
        <bgColor indexed="65"/>
      </patternFill>
    </fill>
    <fill>
      <patternFill patternType="solid">
        <fgColor indexed="31"/>
        <bgColor indexed="65"/>
      </patternFill>
    </fill>
    <fill>
      <patternFill patternType="solid">
        <fgColor indexed="42"/>
        <bgColor indexed="65"/>
      </patternFill>
    </fill>
    <fill>
      <patternFill patternType="solid">
        <fgColor indexed="44"/>
        <bgColor indexed="65"/>
      </patternFill>
    </fill>
    <fill>
      <patternFill patternType="solid">
        <fgColor indexed="22"/>
        <bgColor indexed="65"/>
      </patternFill>
    </fill>
    <fill>
      <patternFill patternType="solid">
        <fgColor indexed="43"/>
        <bgColor indexed="65"/>
      </patternFill>
    </fill>
    <fill>
      <patternFill patternType="solid">
        <fgColor indexed="49"/>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51"/>
        <bgColor indexed="65"/>
      </patternFill>
    </fill>
    <fill>
      <patternFill patternType="solid">
        <fgColor indexed="62"/>
        <bgColor indexed="65"/>
      </patternFill>
    </fill>
    <fill>
      <patternFill patternType="solid">
        <fgColor indexed="45"/>
        <bgColor indexed="65"/>
      </patternFill>
    </fill>
  </fills>
  <borders count="3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8" borderId="0" applyNumberFormat="0" applyBorder="0" applyAlignment="0" applyProtection="0">
      <alignment vertical="center"/>
    </xf>
    <xf numFmtId="0" fontId="1" fillId="10" borderId="0" applyNumberFormat="0" applyBorder="0" applyAlignment="0" applyProtection="0">
      <alignment vertical="center"/>
    </xf>
    <xf numFmtId="0" fontId="2" fillId="8" borderId="0" applyNumberFormat="0" applyBorder="0" applyAlignment="0" applyProtection="0">
      <alignment vertical="center"/>
    </xf>
    <xf numFmtId="0" fontId="2" fillId="3"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3" fillId="10" borderId="0" applyNumberFormat="0" applyBorder="0" applyAlignment="0" applyProtection="0">
      <alignment vertical="center"/>
    </xf>
    <xf numFmtId="0" fontId="2" fillId="11"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2" borderId="0" applyNumberFormat="0" applyBorder="0" applyAlignment="0" applyProtection="0">
      <alignment vertical="center"/>
    </xf>
    <xf numFmtId="0" fontId="4" fillId="0" borderId="0" applyNumberFormat="0" applyFill="0" applyBorder="0" applyAlignment="0" applyProtection="0">
      <alignment vertical="center"/>
    </xf>
    <xf numFmtId="0" fontId="5" fillId="14" borderId="1" applyNumberFormat="0" applyAlignment="0" applyProtection="0">
      <alignment vertical="center"/>
    </xf>
    <xf numFmtId="0" fontId="6" fillId="5" borderId="2" applyNumberFormat="0" applyFont="0" applyAlignment="0" applyProtection="0">
      <alignment vertical="center"/>
    </xf>
    <xf numFmtId="0" fontId="7" fillId="0" borderId="3" applyNumberFormat="0" applyFill="0" applyAlignment="0" applyProtection="0">
      <alignment vertical="center"/>
    </xf>
    <xf numFmtId="0" fontId="8" fillId="3" borderId="4" applyNumberFormat="0" applyAlignment="0" applyProtection="0">
      <alignment vertical="center"/>
    </xf>
    <xf numFmtId="0" fontId="9" fillId="9" borderId="5" applyNumberFormat="0" applyAlignment="0" applyProtection="0">
      <alignment vertical="center"/>
    </xf>
    <xf numFmtId="0" fontId="10" fillId="17" borderId="0" applyNumberFormat="0" applyBorder="0" applyAlignment="0" applyProtection="0">
      <alignment vertical="center"/>
    </xf>
    <xf numFmtId="0" fontId="11" fillId="7"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9"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6" fillId="0" borderId="0" applyFont="0" applyFill="0" applyBorder="0" applyAlignment="0" applyProtection="0">
      <alignment vertical="center"/>
    </xf>
  </cellStyleXfs>
  <cellXfs count="63">
    <xf numFmtId="0" fontId="0" fillId="0" borderId="0" xfId="0">
      <alignment vertical="center"/>
    </xf>
    <xf numFmtId="0" fontId="20" fillId="0" borderId="0" xfId="0" applyFont="1">
      <alignment vertical="center"/>
    </xf>
    <xf numFmtId="0" fontId="21" fillId="0" borderId="0" xfId="0" applyFont="1" applyAlignment="1">
      <alignment horizontal="center" vertical="center"/>
    </xf>
    <xf numFmtId="0" fontId="20" fillId="0" borderId="0" xfId="0" applyFont="1" applyAlignment="1">
      <alignment vertical="center"/>
    </xf>
    <xf numFmtId="0" fontId="20" fillId="0" borderId="10" xfId="0" applyFont="1" applyBorder="1" applyAlignment="1">
      <alignment horizontal="center" vertical="center" textRotation="255"/>
    </xf>
    <xf numFmtId="0" fontId="20" fillId="0" borderId="11" xfId="0" applyFont="1" applyBorder="1" applyAlignment="1">
      <alignment horizontal="center" vertical="center" textRotation="255"/>
    </xf>
    <xf numFmtId="0" fontId="20" fillId="0" borderId="12" xfId="0" applyFont="1" applyBorder="1" applyAlignment="1">
      <alignment horizontal="center" vertical="center" textRotation="255"/>
    </xf>
    <xf numFmtId="0" fontId="22" fillId="0" borderId="0" xfId="0" applyFont="1" applyAlignment="1">
      <alignment horizontal="left" vertical="center"/>
    </xf>
    <xf numFmtId="0" fontId="20" fillId="0" borderId="13" xfId="0" applyFont="1" applyBorder="1" applyAlignment="1">
      <alignment horizontal="center" vertical="center"/>
    </xf>
    <xf numFmtId="0" fontId="20" fillId="0" borderId="14" xfId="0" applyFont="1" applyBorder="1" applyAlignment="1">
      <alignment horizontal="center" vertical="center" shrinkToFit="1"/>
    </xf>
    <xf numFmtId="0" fontId="23" fillId="0" borderId="0" xfId="0" applyFont="1" applyAlignment="1">
      <alignment horizontal="center" vertical="center"/>
    </xf>
    <xf numFmtId="0" fontId="20" fillId="0" borderId="15" xfId="0" applyFont="1" applyBorder="1" applyAlignment="1">
      <alignment horizontal="center" vertical="center" shrinkToFit="1"/>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xf>
    <xf numFmtId="0" fontId="20" fillId="0" borderId="12" xfId="0" applyFont="1" applyBorder="1" applyAlignment="1">
      <alignment horizontal="center" vertical="center"/>
    </xf>
    <xf numFmtId="176" fontId="24" fillId="0" borderId="14" xfId="0" applyNumberFormat="1" applyFont="1" applyBorder="1" applyAlignment="1">
      <alignment horizontal="center" vertical="center"/>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20" fillId="0" borderId="14" xfId="0" applyFont="1" applyBorder="1" applyAlignment="1">
      <alignment horizontal="center" vertical="center"/>
    </xf>
    <xf numFmtId="0" fontId="20" fillId="0" borderId="21" xfId="0" applyFont="1" applyBorder="1" applyAlignment="1">
      <alignment horizontal="center" vertical="center" shrinkToFit="1"/>
    </xf>
    <xf numFmtId="0" fontId="20" fillId="0" borderId="22" xfId="0" applyFont="1" applyBorder="1" applyAlignment="1">
      <alignment horizontal="center" vertical="center"/>
    </xf>
    <xf numFmtId="176" fontId="24" fillId="0" borderId="23" xfId="0" applyNumberFormat="1" applyFont="1" applyBorder="1" applyAlignment="1">
      <alignment horizontal="center" vertical="center"/>
    </xf>
    <xf numFmtId="0" fontId="20" fillId="0" borderId="15" xfId="0" applyFont="1" applyBorder="1" applyAlignment="1">
      <alignment horizontal="center" vertical="center"/>
    </xf>
    <xf numFmtId="0" fontId="20" fillId="0" borderId="24" xfId="0" applyFont="1" applyBorder="1" applyAlignment="1">
      <alignment horizontal="center" vertical="center" shrinkToFit="1"/>
    </xf>
    <xf numFmtId="0" fontId="20" fillId="0" borderId="25" xfId="0" applyFont="1" applyBorder="1" applyAlignment="1">
      <alignment horizontal="center" vertical="center"/>
    </xf>
    <xf numFmtId="0" fontId="20" fillId="0" borderId="26" xfId="0" applyFont="1" applyBorder="1" applyAlignment="1">
      <alignment horizontal="center" vertical="center"/>
    </xf>
    <xf numFmtId="0" fontId="20" fillId="0" borderId="23" xfId="0" applyFont="1" applyBorder="1" applyAlignment="1">
      <alignment horizontal="center" vertical="center"/>
    </xf>
    <xf numFmtId="0" fontId="20" fillId="0" borderId="27" xfId="0" applyFont="1" applyBorder="1" applyAlignment="1">
      <alignment horizontal="center" vertical="center"/>
    </xf>
    <xf numFmtId="0" fontId="20" fillId="0" borderId="0" xfId="0" applyFont="1" applyFill="1" applyBorder="1" applyAlignment="1">
      <alignment horizontal="center" vertical="center"/>
    </xf>
    <xf numFmtId="176" fontId="24" fillId="0" borderId="15" xfId="0" applyNumberFormat="1"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0" fontId="20" fillId="0" borderId="30" xfId="0" applyFont="1" applyBorder="1" applyAlignment="1">
      <alignment horizontal="center" vertical="center" shrinkToFit="1"/>
    </xf>
    <xf numFmtId="0" fontId="20" fillId="0" borderId="31" xfId="0" applyFont="1" applyBorder="1" applyAlignment="1">
      <alignment horizontal="center" vertical="center"/>
    </xf>
    <xf numFmtId="49" fontId="0" fillId="0" borderId="0" xfId="0" applyNumberFormat="1" applyAlignment="1">
      <alignment horizontal="right" vertical="center"/>
    </xf>
    <xf numFmtId="0" fontId="21" fillId="0" borderId="0" xfId="0" applyFont="1">
      <alignment vertical="center"/>
    </xf>
    <xf numFmtId="49" fontId="23" fillId="0" borderId="0" xfId="0" applyNumberFormat="1" applyFont="1" applyAlignment="1">
      <alignment horizontal="center" vertical="center"/>
    </xf>
    <xf numFmtId="49" fontId="20" fillId="0" borderId="0" xfId="0" applyNumberFormat="1" applyFont="1" applyAlignment="1">
      <alignment horizontal="left" vertical="center"/>
    </xf>
    <xf numFmtId="49" fontId="20" fillId="0" borderId="0" xfId="0" applyNumberFormat="1" applyFont="1" applyAlignment="1">
      <alignment horizontal="right" vertical="center"/>
    </xf>
    <xf numFmtId="49" fontId="20" fillId="0" borderId="13" xfId="0" applyNumberFormat="1" applyFont="1" applyBorder="1" applyAlignment="1">
      <alignment horizontal="center" vertical="center"/>
    </xf>
    <xf numFmtId="49" fontId="20" fillId="0" borderId="13" xfId="0" applyNumberFormat="1" applyFont="1" applyBorder="1" applyAlignment="1">
      <alignment horizontal="right" vertical="center"/>
    </xf>
    <xf numFmtId="49" fontId="20" fillId="0" borderId="14" xfId="0" applyNumberFormat="1" applyFont="1" applyBorder="1" applyAlignment="1">
      <alignment horizontal="center" vertical="center"/>
    </xf>
    <xf numFmtId="49" fontId="25" fillId="0" borderId="0" xfId="0" applyNumberFormat="1" applyFont="1">
      <alignment vertical="center"/>
    </xf>
    <xf numFmtId="49" fontId="25" fillId="0" borderId="0" xfId="0" applyNumberFormat="1" applyFont="1" applyAlignment="1">
      <alignment horizontal="right" vertical="center"/>
    </xf>
    <xf numFmtId="0" fontId="20" fillId="0" borderId="13" xfId="0" applyFont="1" applyBorder="1">
      <alignment vertical="center"/>
    </xf>
    <xf numFmtId="49" fontId="20" fillId="0" borderId="23" xfId="0" applyNumberFormat="1" applyFont="1" applyBorder="1" applyAlignment="1">
      <alignment horizontal="center" vertical="center"/>
    </xf>
    <xf numFmtId="0" fontId="26" fillId="0" borderId="13" xfId="0" applyFont="1" applyBorder="1" applyAlignment="1">
      <alignment horizontal="center" vertical="center"/>
    </xf>
    <xf numFmtId="0" fontId="26" fillId="0" borderId="13" xfId="0" applyFont="1" applyBorder="1">
      <alignment vertical="center"/>
    </xf>
    <xf numFmtId="0" fontId="26" fillId="0" borderId="13" xfId="0" applyFont="1" applyBorder="1" applyAlignment="1">
      <alignment vertical="center"/>
    </xf>
    <xf numFmtId="0" fontId="0" fillId="0" borderId="0" xfId="0" applyAlignment="1">
      <alignment horizontal="left" vertical="center" wrapText="1"/>
    </xf>
    <xf numFmtId="0" fontId="20" fillId="0" borderId="14" xfId="0" applyFont="1" applyBorder="1">
      <alignment vertical="center"/>
    </xf>
    <xf numFmtId="0" fontId="22" fillId="0" borderId="13" xfId="0" applyFont="1" applyBorder="1" applyAlignment="1">
      <alignment horizontal="center" vertical="center"/>
    </xf>
    <xf numFmtId="0" fontId="20" fillId="0" borderId="13" xfId="0" applyFont="1" applyBorder="1" applyAlignment="1">
      <alignment horizontal="center" vertical="center" wrapText="1"/>
    </xf>
    <xf numFmtId="0" fontId="20" fillId="0" borderId="0" xfId="0" applyFont="1" applyAlignment="1">
      <alignment horizontal="right" vertical="center"/>
    </xf>
    <xf numFmtId="176" fontId="20" fillId="0" borderId="13" xfId="42" applyNumberFormat="1" applyFont="1" applyBorder="1">
      <alignment vertical="center"/>
    </xf>
    <xf numFmtId="0" fontId="0" fillId="0" borderId="13" xfId="0" applyBorder="1">
      <alignment vertical="center"/>
    </xf>
    <xf numFmtId="0" fontId="0" fillId="0" borderId="32" xfId="0" applyBorder="1">
      <alignment vertical="center"/>
    </xf>
    <xf numFmtId="0" fontId="0" fillId="0" borderId="0" xfId="0">
      <alignment vertical="center"/>
    </xf>
    <xf numFmtId="0" fontId="21" fillId="0" borderId="0" xfId="0" applyFont="1" applyAlignment="1">
      <alignment vertical="center" wrapText="1"/>
    </xf>
    <xf numFmtId="0" fontId="0" fillId="0" borderId="13" xfId="0" applyBorder="1" applyAlignment="1">
      <alignment horizontal="center" vertical="center"/>
    </xf>
    <xf numFmtId="177" fontId="20" fillId="0" borderId="13" xfId="42" applyNumberFormat="1" applyFont="1" applyBorder="1" applyAlignment="1">
      <alignment horizontal="center" vertical="center"/>
    </xf>
    <xf numFmtId="177" fontId="20" fillId="0" borderId="13" xfId="0" applyNumberFormat="1" applyFont="1" applyBorder="1">
      <alignment vertical="center"/>
    </xf>
  </cellXfs>
  <cellStyles count="43">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良い" xfId="33"/>
    <cellStyle name="見出し 1" xfId="34"/>
    <cellStyle name="見出し 2" xfId="35"/>
    <cellStyle name="見出し 3" xfId="36"/>
    <cellStyle name="見出し 4" xfId="37"/>
    <cellStyle name="計算" xfId="38"/>
    <cellStyle name="説明文" xfId="39"/>
    <cellStyle name="警告文" xfId="40"/>
    <cellStyle name="集計" xfId="41"/>
    <cellStyle name="桁区切り" xfId="42"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13</xdr:col>
      <xdr:colOff>325755</xdr:colOff>
      <xdr:row>16</xdr:row>
      <xdr:rowOff>200025</xdr:rowOff>
    </xdr:from>
    <xdr:to xmlns:xdr="http://schemas.openxmlformats.org/drawingml/2006/spreadsheetDrawing">
      <xdr:col>14</xdr:col>
      <xdr:colOff>0</xdr:colOff>
      <xdr:row>17</xdr:row>
      <xdr:rowOff>0</xdr:rowOff>
    </xdr:to>
    <xdr:sp macro="" textlink="">
      <xdr:nvSpPr>
        <xdr:cNvPr id="1053" name="円/楕円 1"/>
        <xdr:cNvSpPr>
          <a:spLocks noChangeArrowheads="1"/>
        </xdr:cNvSpPr>
      </xdr:nvSpPr>
      <xdr:spPr>
        <a:xfrm>
          <a:off x="7000875" y="3922395"/>
          <a:ext cx="291465" cy="180975"/>
        </a:xfrm>
        <a:prstGeom prst="ellipse">
          <a:avLst/>
        </a:prstGeom>
        <a:solidFill>
          <a:srgbClr val="5B9BD5">
            <a:alpha val="0"/>
          </a:srgbClr>
        </a:solidFill>
        <a:ln w="12700">
          <a:solidFill>
            <a:sysClr val="windowText" lastClr="000000"/>
          </a:solidFill>
          <a:miter/>
        </a:ln>
      </xdr:spPr>
      <xdr:txBody>
        <a:bodyPr vertOverflow="overflow" horzOverflow="overflow" upright="1"/>
        <a:lstStyle/>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50800</xdr:colOff>
      <xdr:row>7</xdr:row>
      <xdr:rowOff>33020</xdr:rowOff>
    </xdr:from>
    <xdr:to xmlns:xdr="http://schemas.openxmlformats.org/drawingml/2006/spreadsheetDrawing">
      <xdr:col>5</xdr:col>
      <xdr:colOff>292100</xdr:colOff>
      <xdr:row>7</xdr:row>
      <xdr:rowOff>402590</xdr:rowOff>
    </xdr:to>
    <xdr:sp macro="" textlink="">
      <xdr:nvSpPr>
        <xdr:cNvPr id="4" name="楕円 3"/>
        <xdr:cNvSpPr/>
      </xdr:nvSpPr>
      <xdr:spPr>
        <a:xfrm>
          <a:off x="4550410" y="2115185"/>
          <a:ext cx="241300" cy="36957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a:lstStyle/>
        <a:p>
          <a:endParaRPr kumimoji="1" lang="ja-JP" altLang="en-US"/>
        </a:p>
      </xdr:txBody>
    </xdr:sp>
    <xdr:clientData/>
  </xdr:twoCellAnchor>
  <xdr:twoCellAnchor>
    <xdr:from xmlns:xdr="http://schemas.openxmlformats.org/drawingml/2006/spreadsheetDrawing">
      <xdr:col>5</xdr:col>
      <xdr:colOff>50800</xdr:colOff>
      <xdr:row>8</xdr:row>
      <xdr:rowOff>33020</xdr:rowOff>
    </xdr:from>
    <xdr:to xmlns:xdr="http://schemas.openxmlformats.org/drawingml/2006/spreadsheetDrawing">
      <xdr:col>5</xdr:col>
      <xdr:colOff>292100</xdr:colOff>
      <xdr:row>8</xdr:row>
      <xdr:rowOff>402590</xdr:rowOff>
    </xdr:to>
    <xdr:sp macro="" textlink="">
      <xdr:nvSpPr>
        <xdr:cNvPr id="8" name="楕円 7"/>
        <xdr:cNvSpPr/>
      </xdr:nvSpPr>
      <xdr:spPr>
        <a:xfrm>
          <a:off x="4550410" y="2534285"/>
          <a:ext cx="241300" cy="36957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a:lstStyle/>
        <a:p>
          <a:endParaRPr kumimoji="1" lang="ja-JP" altLang="en-US"/>
        </a:p>
      </xdr:txBody>
    </xdr:sp>
    <xdr:clientData/>
  </xdr:twoCellAnchor>
  <xdr:twoCellAnchor>
    <xdr:from xmlns:xdr="http://schemas.openxmlformats.org/drawingml/2006/spreadsheetDrawing">
      <xdr:col>5</xdr:col>
      <xdr:colOff>50800</xdr:colOff>
      <xdr:row>9</xdr:row>
      <xdr:rowOff>33020</xdr:rowOff>
    </xdr:from>
    <xdr:to xmlns:xdr="http://schemas.openxmlformats.org/drawingml/2006/spreadsheetDrawing">
      <xdr:col>5</xdr:col>
      <xdr:colOff>292100</xdr:colOff>
      <xdr:row>9</xdr:row>
      <xdr:rowOff>402590</xdr:rowOff>
    </xdr:to>
    <xdr:sp macro="" textlink="">
      <xdr:nvSpPr>
        <xdr:cNvPr id="9" name="楕円 8"/>
        <xdr:cNvSpPr/>
      </xdr:nvSpPr>
      <xdr:spPr>
        <a:xfrm>
          <a:off x="4550410" y="2953385"/>
          <a:ext cx="241300" cy="36957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a:lstStyle/>
        <a:p>
          <a:endParaRPr kumimoji="1" lang="ja-JP" altLang="en-US"/>
        </a:p>
      </xdr:txBody>
    </xdr:sp>
    <xdr:clientData/>
  </xdr:twoCellAnchor>
  <xdr:twoCellAnchor>
    <xdr:from xmlns:xdr="http://schemas.openxmlformats.org/drawingml/2006/spreadsheetDrawing">
      <xdr:col>5</xdr:col>
      <xdr:colOff>50800</xdr:colOff>
      <xdr:row>10</xdr:row>
      <xdr:rowOff>33020</xdr:rowOff>
    </xdr:from>
    <xdr:to xmlns:xdr="http://schemas.openxmlformats.org/drawingml/2006/spreadsheetDrawing">
      <xdr:col>5</xdr:col>
      <xdr:colOff>292100</xdr:colOff>
      <xdr:row>10</xdr:row>
      <xdr:rowOff>402590</xdr:rowOff>
    </xdr:to>
    <xdr:sp macro="" textlink="">
      <xdr:nvSpPr>
        <xdr:cNvPr id="10" name="楕円 9"/>
        <xdr:cNvSpPr/>
      </xdr:nvSpPr>
      <xdr:spPr>
        <a:xfrm>
          <a:off x="4550410" y="3372485"/>
          <a:ext cx="241300" cy="36957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a:lstStyle/>
        <a:p>
          <a:endParaRPr kumimoji="1" lang="ja-JP" altLang="en-US"/>
        </a:p>
      </xdr:txBody>
    </xdr:sp>
    <xdr:clientData/>
  </xdr:twoCellAnchor>
  <xdr:twoCellAnchor>
    <xdr:from xmlns:xdr="http://schemas.openxmlformats.org/drawingml/2006/spreadsheetDrawing">
      <xdr:col>1</xdr:col>
      <xdr:colOff>819150</xdr:colOff>
      <xdr:row>4</xdr:row>
      <xdr:rowOff>265430</xdr:rowOff>
    </xdr:from>
    <xdr:to xmlns:xdr="http://schemas.openxmlformats.org/drawingml/2006/spreadsheetDrawing">
      <xdr:col>1</xdr:col>
      <xdr:colOff>1264285</xdr:colOff>
      <xdr:row>5</xdr:row>
      <xdr:rowOff>182245</xdr:rowOff>
    </xdr:to>
    <xdr:sp macro="" textlink="">
      <xdr:nvSpPr>
        <xdr:cNvPr id="11" name="楕円 6"/>
        <xdr:cNvSpPr/>
      </xdr:nvSpPr>
      <xdr:spPr>
        <a:xfrm>
          <a:off x="1196340" y="1377950"/>
          <a:ext cx="445135" cy="19113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a:lstStyle/>
        <a:p>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32385</xdr:colOff>
      <xdr:row>7</xdr:row>
      <xdr:rowOff>33020</xdr:rowOff>
    </xdr:from>
    <xdr:to xmlns:xdr="http://schemas.openxmlformats.org/drawingml/2006/spreadsheetDrawing">
      <xdr:col>5</xdr:col>
      <xdr:colOff>298450</xdr:colOff>
      <xdr:row>7</xdr:row>
      <xdr:rowOff>348615</xdr:rowOff>
    </xdr:to>
    <xdr:sp macro="" textlink="">
      <xdr:nvSpPr>
        <xdr:cNvPr id="2160" name="楕円 7"/>
        <xdr:cNvSpPr/>
      </xdr:nvSpPr>
      <xdr:spPr>
        <a:xfrm>
          <a:off x="4892675" y="2139950"/>
          <a:ext cx="266065" cy="31559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a:lstStyle/>
        <a:p>
          <a:endParaRPr kumimoji="1" lang="ja-JP" altLang="en-US"/>
        </a:p>
      </xdr:txBody>
    </xdr:sp>
    <xdr:clientData/>
  </xdr:twoCellAnchor>
  <xdr:twoCellAnchor>
    <xdr:from xmlns:xdr="http://schemas.openxmlformats.org/drawingml/2006/spreadsheetDrawing">
      <xdr:col>5</xdr:col>
      <xdr:colOff>0</xdr:colOff>
      <xdr:row>8</xdr:row>
      <xdr:rowOff>0</xdr:rowOff>
    </xdr:from>
    <xdr:to xmlns:xdr="http://schemas.openxmlformats.org/drawingml/2006/spreadsheetDrawing">
      <xdr:col>5</xdr:col>
      <xdr:colOff>266065</xdr:colOff>
      <xdr:row>8</xdr:row>
      <xdr:rowOff>315595</xdr:rowOff>
    </xdr:to>
    <xdr:sp macro="" textlink="">
      <xdr:nvSpPr>
        <xdr:cNvPr id="2161" name="楕円 8"/>
        <xdr:cNvSpPr/>
      </xdr:nvSpPr>
      <xdr:spPr>
        <a:xfrm>
          <a:off x="4860290" y="2526030"/>
          <a:ext cx="266065" cy="31559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a:lstStyle/>
        <a:p>
          <a:endParaRPr kumimoji="1" lang="ja-JP" altLang="en-US"/>
        </a:p>
      </xdr:txBody>
    </xdr:sp>
    <xdr:clientData/>
  </xdr:twoCellAnchor>
  <xdr:twoCellAnchor>
    <xdr:from xmlns:xdr="http://schemas.openxmlformats.org/drawingml/2006/spreadsheetDrawing">
      <xdr:col>5</xdr:col>
      <xdr:colOff>0</xdr:colOff>
      <xdr:row>9</xdr:row>
      <xdr:rowOff>0</xdr:rowOff>
    </xdr:from>
    <xdr:to xmlns:xdr="http://schemas.openxmlformats.org/drawingml/2006/spreadsheetDrawing">
      <xdr:col>5</xdr:col>
      <xdr:colOff>266065</xdr:colOff>
      <xdr:row>9</xdr:row>
      <xdr:rowOff>315595</xdr:rowOff>
    </xdr:to>
    <xdr:sp macro="" textlink="">
      <xdr:nvSpPr>
        <xdr:cNvPr id="2162" name="楕円 9"/>
        <xdr:cNvSpPr/>
      </xdr:nvSpPr>
      <xdr:spPr>
        <a:xfrm>
          <a:off x="4860290" y="2945130"/>
          <a:ext cx="266065" cy="31559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a:lstStyle/>
        <a:p>
          <a:endParaRPr kumimoji="1" lang="ja-JP" altLang="en-US"/>
        </a:p>
      </xdr:txBody>
    </xdr:sp>
    <xdr:clientData/>
  </xdr:twoCellAnchor>
  <xdr:twoCellAnchor>
    <xdr:from xmlns:xdr="http://schemas.openxmlformats.org/drawingml/2006/spreadsheetDrawing">
      <xdr:col>5</xdr:col>
      <xdr:colOff>0</xdr:colOff>
      <xdr:row>10</xdr:row>
      <xdr:rowOff>0</xdr:rowOff>
    </xdr:from>
    <xdr:to xmlns:xdr="http://schemas.openxmlformats.org/drawingml/2006/spreadsheetDrawing">
      <xdr:col>5</xdr:col>
      <xdr:colOff>266065</xdr:colOff>
      <xdr:row>10</xdr:row>
      <xdr:rowOff>315595</xdr:rowOff>
    </xdr:to>
    <xdr:sp macro="" textlink="">
      <xdr:nvSpPr>
        <xdr:cNvPr id="2163" name="楕円 10"/>
        <xdr:cNvSpPr/>
      </xdr:nvSpPr>
      <xdr:spPr>
        <a:xfrm>
          <a:off x="4860290" y="3364230"/>
          <a:ext cx="266065" cy="31559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a:lstStyle/>
        <a:p>
          <a:endParaRPr kumimoji="1" lang="ja-JP" altLang="en-US"/>
        </a:p>
      </xdr:txBody>
    </xdr:sp>
    <xdr:clientData/>
  </xdr:twoCellAnchor>
  <xdr:twoCellAnchor>
    <xdr:from xmlns:xdr="http://schemas.openxmlformats.org/drawingml/2006/spreadsheetDrawing">
      <xdr:col>1</xdr:col>
      <xdr:colOff>381000</xdr:colOff>
      <xdr:row>4</xdr:row>
      <xdr:rowOff>66675</xdr:rowOff>
    </xdr:from>
    <xdr:to xmlns:xdr="http://schemas.openxmlformats.org/drawingml/2006/spreadsheetDrawing">
      <xdr:col>1</xdr:col>
      <xdr:colOff>933450</xdr:colOff>
      <xdr:row>5</xdr:row>
      <xdr:rowOff>38735</xdr:rowOff>
    </xdr:to>
    <xdr:sp macro="" textlink="">
      <xdr:nvSpPr>
        <xdr:cNvPr id="2164" name="楕円 5"/>
        <xdr:cNvSpPr/>
      </xdr:nvSpPr>
      <xdr:spPr>
        <a:xfrm>
          <a:off x="758190" y="1203960"/>
          <a:ext cx="552450" cy="24638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O39"/>
  <sheetViews>
    <sheetView tabSelected="1" view="pageBreakPreview" zoomScale="60" workbookViewId="0">
      <selection activeCell="S16" sqref="S16"/>
    </sheetView>
  </sheetViews>
  <sheetFormatPr defaultRowHeight="13.2"/>
  <cols>
    <col min="3" max="3" width="15.25" customWidth="1"/>
    <col min="4" max="12" width="6.125" customWidth="1"/>
  </cols>
  <sheetData>
    <row r="1" spans="1:12" ht="16.2">
      <c r="A1" s="2" t="s">
        <v>50</v>
      </c>
      <c r="B1" s="2"/>
      <c r="C1" s="2"/>
      <c r="D1" s="2"/>
      <c r="E1" s="2"/>
      <c r="F1" s="2"/>
      <c r="G1" s="2"/>
      <c r="H1" s="2"/>
      <c r="I1" s="2"/>
      <c r="J1" s="2"/>
      <c r="K1" s="2"/>
      <c r="L1" s="2"/>
    </row>
    <row r="2" spans="1:12" ht="12" customHeight="1">
      <c r="A2" s="2"/>
      <c r="B2" s="2"/>
      <c r="C2" s="2"/>
      <c r="D2" s="2"/>
      <c r="E2" s="2"/>
      <c r="F2" s="2"/>
      <c r="G2" s="2"/>
      <c r="H2" s="2"/>
      <c r="I2" s="2"/>
      <c r="J2" s="2"/>
      <c r="K2" s="2"/>
      <c r="L2" s="2"/>
    </row>
    <row r="3" spans="1:12" s="1" customFormat="1" ht="14.4">
      <c r="A3" s="3" t="s">
        <v>28</v>
      </c>
      <c r="B3" s="3"/>
      <c r="H3" s="29" t="s">
        <v>52</v>
      </c>
      <c r="I3" s="29"/>
      <c r="J3" s="29"/>
      <c r="K3" s="29"/>
      <c r="L3" s="29"/>
    </row>
    <row r="4" spans="1:12" s="1" customFormat="1" ht="14.4"/>
    <row r="5" spans="1:12" s="1" customFormat="1" ht="14.4">
      <c r="A5" s="1" t="s">
        <v>53</v>
      </c>
    </row>
    <row r="6" spans="1:12" s="1" customFormat="1" ht="14.4"/>
    <row r="7" spans="1:12" s="1" customFormat="1" ht="36.75" customHeight="1">
      <c r="C7" s="8" t="s">
        <v>55</v>
      </c>
      <c r="D7" s="16">
        <f>明細書!G23</f>
        <v>30310</v>
      </c>
      <c r="E7" s="22"/>
      <c r="F7" s="22"/>
      <c r="G7" s="22"/>
      <c r="H7" s="22"/>
      <c r="I7" s="22"/>
      <c r="J7" s="30"/>
      <c r="K7" s="29"/>
    </row>
    <row r="8" spans="1:12" s="1" customFormat="1" ht="25.5" customHeight="1"/>
    <row r="9" spans="1:12" s="1" customFormat="1" ht="18" customHeight="1">
      <c r="A9" s="4" t="s">
        <v>56</v>
      </c>
      <c r="B9" s="8" t="s">
        <v>24</v>
      </c>
      <c r="C9" s="12" t="s">
        <v>57</v>
      </c>
      <c r="D9" s="17"/>
      <c r="E9" s="17"/>
      <c r="F9" s="17"/>
      <c r="G9" s="17"/>
      <c r="H9" s="17"/>
      <c r="I9" s="17"/>
      <c r="J9" s="17"/>
      <c r="K9" s="31"/>
    </row>
    <row r="10" spans="1:12" s="1" customFormat="1" ht="27.75" customHeight="1">
      <c r="A10" s="5"/>
      <c r="B10" s="8"/>
      <c r="C10" s="13"/>
      <c r="D10" s="18"/>
      <c r="E10" s="18"/>
      <c r="F10" s="18"/>
      <c r="G10" s="18"/>
      <c r="H10" s="18"/>
      <c r="I10" s="18"/>
      <c r="J10" s="18"/>
      <c r="K10" s="32"/>
    </row>
    <row r="11" spans="1:12" s="1" customFormat="1" ht="14.4">
      <c r="A11" s="5"/>
      <c r="B11" s="8" t="s">
        <v>58</v>
      </c>
      <c r="C11" s="8"/>
      <c r="D11" s="8"/>
      <c r="E11" s="8"/>
      <c r="F11" s="8"/>
      <c r="G11" s="8"/>
      <c r="H11" s="8"/>
      <c r="I11" s="8"/>
      <c r="J11" s="8"/>
      <c r="K11" s="8"/>
    </row>
    <row r="12" spans="1:12" s="1" customFormat="1" ht="22.5" customHeight="1">
      <c r="A12" s="6"/>
      <c r="B12" s="8"/>
      <c r="C12" s="8"/>
      <c r="D12" s="8"/>
      <c r="E12" s="8"/>
      <c r="F12" s="8"/>
      <c r="G12" s="8"/>
      <c r="H12" s="8"/>
      <c r="I12" s="8"/>
      <c r="J12" s="8"/>
      <c r="K12" s="8"/>
    </row>
    <row r="13" spans="1:12" s="1" customFormat="1" ht="7.5" customHeight="1"/>
    <row r="14" spans="1:12" s="1" customFormat="1" ht="14.4">
      <c r="A14" s="7" t="s">
        <v>6</v>
      </c>
      <c r="B14" s="7"/>
      <c r="C14" s="7"/>
      <c r="D14" s="7"/>
      <c r="E14" s="7"/>
      <c r="F14" s="7"/>
      <c r="G14" s="7"/>
      <c r="H14" s="7"/>
      <c r="I14" s="7"/>
      <c r="J14" s="7"/>
      <c r="K14" s="7"/>
      <c r="L14" s="7"/>
    </row>
    <row r="15" spans="1:12" s="1" customFormat="1" ht="7.5" customHeight="1"/>
    <row r="16" spans="1:12" s="1" customFormat="1" ht="33" customHeight="1">
      <c r="A16" s="8" t="s">
        <v>45</v>
      </c>
      <c r="B16" s="8"/>
      <c r="C16" s="8" t="s">
        <v>22</v>
      </c>
      <c r="D16" s="19" t="s">
        <v>39</v>
      </c>
      <c r="E16" s="23"/>
      <c r="F16" s="19" t="s">
        <v>59</v>
      </c>
      <c r="G16" s="27"/>
      <c r="H16" s="27"/>
      <c r="I16" s="27"/>
      <c r="J16" s="27"/>
      <c r="K16" s="27"/>
      <c r="L16" s="23"/>
    </row>
    <row r="17" spans="1:15" s="1" customFormat="1" ht="30" customHeight="1">
      <c r="A17" s="9"/>
      <c r="B17" s="11"/>
      <c r="C17" s="8" t="s">
        <v>29</v>
      </c>
      <c r="D17" s="19" t="s">
        <v>60</v>
      </c>
      <c r="E17" s="23"/>
      <c r="F17" s="26"/>
      <c r="G17" s="28"/>
      <c r="H17" s="28"/>
      <c r="I17" s="28"/>
      <c r="J17" s="28"/>
      <c r="K17" s="28"/>
      <c r="L17" s="23"/>
      <c r="O17" s="12" t="s">
        <v>60</v>
      </c>
    </row>
    <row r="18" spans="1:15" s="1" customFormat="1" ht="9" customHeight="1">
      <c r="O18" s="13" t="s">
        <v>30</v>
      </c>
    </row>
    <row r="19" spans="1:15" s="1" customFormat="1" ht="25.5" customHeight="1">
      <c r="A19" s="8" t="s">
        <v>2</v>
      </c>
      <c r="B19" s="8"/>
      <c r="C19" s="14" t="s">
        <v>61</v>
      </c>
      <c r="D19" s="20"/>
      <c r="E19" s="24"/>
      <c r="F19" s="24"/>
      <c r="G19" s="24"/>
      <c r="H19" s="24"/>
      <c r="I19" s="24"/>
      <c r="J19" s="24"/>
      <c r="K19" s="24"/>
      <c r="L19" s="33"/>
    </row>
    <row r="20" spans="1:15" s="1" customFormat="1" ht="40.5" customHeight="1">
      <c r="A20" s="8"/>
      <c r="B20" s="8"/>
      <c r="C20" s="15" t="s">
        <v>62</v>
      </c>
      <c r="D20" s="21"/>
      <c r="E20" s="25"/>
      <c r="F20" s="25"/>
      <c r="G20" s="25"/>
      <c r="H20" s="25"/>
      <c r="I20" s="25"/>
      <c r="J20" s="25"/>
      <c r="K20" s="25"/>
      <c r="L20" s="34"/>
    </row>
    <row r="39" spans="1:12" ht="19.2">
      <c r="A39" s="10" t="s">
        <v>49</v>
      </c>
      <c r="B39" s="10"/>
      <c r="C39" s="10"/>
      <c r="D39" s="10"/>
      <c r="E39" s="10"/>
      <c r="F39" s="10"/>
      <c r="G39" s="10"/>
      <c r="H39" s="10"/>
      <c r="I39" s="10"/>
      <c r="J39" s="10"/>
      <c r="K39" s="10"/>
      <c r="L39" s="10"/>
    </row>
  </sheetData>
  <mergeCells count="18">
    <mergeCell ref="A1:L1"/>
    <mergeCell ref="H3:L3"/>
    <mergeCell ref="D7:J7"/>
    <mergeCell ref="A14:L14"/>
    <mergeCell ref="A16:B16"/>
    <mergeCell ref="D16:E16"/>
    <mergeCell ref="F16:L16"/>
    <mergeCell ref="A17:B17"/>
    <mergeCell ref="D17:E17"/>
    <mergeCell ref="D19:L19"/>
    <mergeCell ref="D20:L20"/>
    <mergeCell ref="A39:L39"/>
    <mergeCell ref="A9:A12"/>
    <mergeCell ref="B9:B10"/>
    <mergeCell ref="C9:K10"/>
    <mergeCell ref="B11:B12"/>
    <mergeCell ref="C11:K12"/>
    <mergeCell ref="A19:B20"/>
  </mergeCells>
  <phoneticPr fontId="19"/>
  <dataValidations count="1">
    <dataValidation type="list" allowBlank="1" showDropDown="0" showInputMessage="1" showErrorMessage="1" sqref="D17:E17">
      <formula1>$O$17:$O$18</formula1>
    </dataValidation>
  </dataValidations>
  <pageMargins left="0.9" right="0.3" top="0.79" bottom="0.98425196850393704" header="0.51181102362204722" footer="0.51181102362204722"/>
  <pageSetup paperSize="9" fitToWidth="1" fitToHeight="1" orientation="portrait" usePrinterDefaults="1" horizontalDpi="300"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dimension ref="A1:N30"/>
  <sheetViews>
    <sheetView view="pageBreakPreview" zoomScale="80" zoomScaleNormal="85" zoomScaleSheetLayoutView="80" workbookViewId="0">
      <selection activeCell="A4" sqref="A4:XFD5"/>
    </sheetView>
  </sheetViews>
  <sheetFormatPr defaultRowHeight="13.2"/>
  <cols>
    <col min="1" max="1" width="5.5" style="35" bestFit="1" customWidth="1"/>
    <col min="2" max="3" width="18.44140625" customWidth="1"/>
    <col min="4" max="4" width="9.375" customWidth="1"/>
    <col min="5" max="5" width="13.875" bestFit="1" customWidth="1"/>
    <col min="6" max="6" width="10.6640625" customWidth="1"/>
    <col min="7" max="7" width="15.33203125" customWidth="1"/>
  </cols>
  <sheetData>
    <row r="1" spans="1:14" ht="19.2">
      <c r="A1" s="37" t="s">
        <v>0</v>
      </c>
      <c r="B1" s="37"/>
      <c r="C1" s="37"/>
      <c r="D1" s="37"/>
      <c r="E1" s="37"/>
      <c r="F1" s="37"/>
      <c r="G1" s="37"/>
      <c r="H1" s="37"/>
    </row>
    <row r="2" spans="1:14" ht="19.2" customHeight="1"/>
    <row r="3" spans="1:14" ht="27.6" customHeight="1">
      <c r="A3" s="38" t="s">
        <v>7</v>
      </c>
      <c r="B3" s="38"/>
      <c r="C3" s="38"/>
      <c r="D3" s="38"/>
      <c r="E3" s="38"/>
      <c r="F3" s="38"/>
      <c r="G3" s="38"/>
    </row>
    <row r="4" spans="1:14" ht="21.6" customHeight="1">
      <c r="A4" s="38"/>
      <c r="B4" s="38" t="s">
        <v>75</v>
      </c>
      <c r="C4" s="38"/>
      <c r="D4" s="38"/>
      <c r="E4" s="38"/>
      <c r="F4" s="38"/>
      <c r="G4" s="38"/>
    </row>
    <row r="5" spans="1:14" ht="21.6" customHeight="1">
      <c r="A5" s="38"/>
      <c r="B5" s="38" t="s">
        <v>76</v>
      </c>
      <c r="C5" s="38"/>
      <c r="D5" s="38"/>
      <c r="E5" s="38"/>
      <c r="F5" s="38"/>
      <c r="G5" s="38"/>
    </row>
    <row r="6" spans="1:14" ht="21.75" customHeight="1">
      <c r="A6" s="39"/>
      <c r="B6" s="1"/>
      <c r="C6" s="1"/>
      <c r="D6" s="1"/>
      <c r="E6" s="1"/>
      <c r="F6" s="1"/>
      <c r="G6" s="54" t="s">
        <v>18</v>
      </c>
      <c r="H6" s="54"/>
    </row>
    <row r="7" spans="1:14" ht="33" customHeight="1">
      <c r="A7" s="40" t="s">
        <v>11</v>
      </c>
      <c r="B7" s="8" t="s">
        <v>19</v>
      </c>
      <c r="C7" s="8" t="s">
        <v>14</v>
      </c>
      <c r="D7" s="8" t="s">
        <v>16</v>
      </c>
      <c r="E7" s="12" t="s">
        <v>8</v>
      </c>
      <c r="F7" s="53" t="s">
        <v>64</v>
      </c>
      <c r="G7" s="8" t="s">
        <v>17</v>
      </c>
      <c r="H7" s="8" t="s">
        <v>21</v>
      </c>
    </row>
    <row r="8" spans="1:14" ht="33" customHeight="1">
      <c r="A8" s="41" t="s">
        <v>4</v>
      </c>
      <c r="B8" s="45"/>
      <c r="C8" s="45"/>
      <c r="D8" s="51"/>
      <c r="E8" s="52" t="s">
        <v>38</v>
      </c>
      <c r="F8" s="8" t="s">
        <v>63</v>
      </c>
      <c r="G8" s="55">
        <f t="shared" ref="G8:G22" si="0">IF(E8="","",(VLOOKUP(E8,$L$8:$M$11,2,FALSE)))</f>
        <v>4510</v>
      </c>
      <c r="H8" s="56"/>
      <c r="L8" t="s">
        <v>38</v>
      </c>
      <c r="M8">
        <v>4510</v>
      </c>
    </row>
    <row r="9" spans="1:14" ht="33" customHeight="1">
      <c r="A9" s="41" t="s">
        <v>34</v>
      </c>
      <c r="B9" s="45"/>
      <c r="C9" s="45"/>
      <c r="D9" s="45"/>
      <c r="E9" s="52" t="s">
        <v>32</v>
      </c>
      <c r="F9" s="8" t="s">
        <v>63</v>
      </c>
      <c r="G9" s="55">
        <f t="shared" si="0"/>
        <v>7580</v>
      </c>
      <c r="H9" s="56"/>
      <c r="L9" t="s">
        <v>32</v>
      </c>
      <c r="M9">
        <v>7580</v>
      </c>
      <c r="N9" s="29"/>
    </row>
    <row r="10" spans="1:14" ht="33" customHeight="1">
      <c r="A10" s="41" t="s">
        <v>35</v>
      </c>
      <c r="B10" s="45"/>
      <c r="C10" s="45"/>
      <c r="D10" s="45"/>
      <c r="E10" s="52" t="s">
        <v>36</v>
      </c>
      <c r="F10" s="8" t="s">
        <v>63</v>
      </c>
      <c r="G10" s="55">
        <f t="shared" si="0"/>
        <v>7580</v>
      </c>
      <c r="H10" s="56"/>
      <c r="L10" t="s">
        <v>36</v>
      </c>
      <c r="M10">
        <v>7580</v>
      </c>
      <c r="N10" s="29"/>
    </row>
    <row r="11" spans="1:14" ht="33" customHeight="1">
      <c r="A11" s="41" t="s">
        <v>40</v>
      </c>
      <c r="B11" s="45"/>
      <c r="C11" s="45"/>
      <c r="D11" s="45"/>
      <c r="E11" s="52" t="s">
        <v>54</v>
      </c>
      <c r="F11" s="8" t="s">
        <v>63</v>
      </c>
      <c r="G11" s="55">
        <f t="shared" si="0"/>
        <v>10640</v>
      </c>
      <c r="H11" s="56"/>
      <c r="J11" s="29"/>
      <c r="L11" t="s">
        <v>54</v>
      </c>
      <c r="M11">
        <v>10640</v>
      </c>
      <c r="N11" s="29"/>
    </row>
    <row r="12" spans="1:14" ht="33" customHeight="1">
      <c r="A12" s="41" t="s">
        <v>42</v>
      </c>
      <c r="B12" s="45"/>
      <c r="C12" s="45"/>
      <c r="D12" s="45"/>
      <c r="E12" s="52"/>
      <c r="F12" s="8" t="s">
        <v>63</v>
      </c>
      <c r="G12" s="55" t="str">
        <f t="shared" si="0"/>
        <v/>
      </c>
      <c r="H12" s="56"/>
      <c r="J12" s="29"/>
      <c r="L12" s="29"/>
      <c r="N12" s="29"/>
    </row>
    <row r="13" spans="1:14" ht="33" customHeight="1">
      <c r="A13" s="41" t="s">
        <v>43</v>
      </c>
      <c r="B13" s="45"/>
      <c r="C13" s="45"/>
      <c r="D13" s="45"/>
      <c r="E13" s="8"/>
      <c r="F13" s="8" t="s">
        <v>63</v>
      </c>
      <c r="G13" s="55" t="str">
        <f t="shared" si="0"/>
        <v/>
      </c>
      <c r="H13" s="56"/>
      <c r="J13" s="29"/>
      <c r="N13" s="29"/>
    </row>
    <row r="14" spans="1:14" ht="33" customHeight="1">
      <c r="A14" s="41" t="s">
        <v>1</v>
      </c>
      <c r="B14" s="45"/>
      <c r="C14" s="45"/>
      <c r="D14" s="45"/>
      <c r="E14" s="8"/>
      <c r="F14" s="8" t="s">
        <v>63</v>
      </c>
      <c r="G14" s="55" t="str">
        <f t="shared" si="0"/>
        <v/>
      </c>
      <c r="H14" s="56"/>
      <c r="J14" s="29"/>
      <c r="L14" s="29"/>
      <c r="N14" s="29"/>
    </row>
    <row r="15" spans="1:14" ht="33" customHeight="1">
      <c r="A15" s="41" t="s">
        <v>44</v>
      </c>
      <c r="B15" s="45"/>
      <c r="C15" s="45"/>
      <c r="D15" s="45"/>
      <c r="E15" s="8"/>
      <c r="F15" s="8" t="s">
        <v>63</v>
      </c>
      <c r="G15" s="55" t="str">
        <f t="shared" si="0"/>
        <v/>
      </c>
      <c r="H15" s="56"/>
      <c r="J15" s="29"/>
      <c r="L15" s="29"/>
      <c r="N15" s="29"/>
    </row>
    <row r="16" spans="1:14" ht="33" customHeight="1">
      <c r="A16" s="41" t="s">
        <v>15</v>
      </c>
      <c r="B16" s="45"/>
      <c r="C16" s="45"/>
      <c r="D16" s="45"/>
      <c r="E16" s="8"/>
      <c r="F16" s="8" t="s">
        <v>63</v>
      </c>
      <c r="G16" s="55" t="str">
        <f t="shared" si="0"/>
        <v/>
      </c>
      <c r="H16" s="56"/>
      <c r="J16" s="29"/>
      <c r="L16" s="29"/>
      <c r="N16" s="29"/>
    </row>
    <row r="17" spans="1:14" ht="33" customHeight="1">
      <c r="A17" s="41" t="s">
        <v>46</v>
      </c>
      <c r="B17" s="45"/>
      <c r="C17" s="45"/>
      <c r="D17" s="45"/>
      <c r="E17" s="8"/>
      <c r="F17" s="8" t="s">
        <v>63</v>
      </c>
      <c r="G17" s="55" t="str">
        <f t="shared" si="0"/>
        <v/>
      </c>
      <c r="H17" s="56"/>
      <c r="J17" s="29"/>
      <c r="L17" s="29"/>
      <c r="N17" s="29"/>
    </row>
    <row r="18" spans="1:14" ht="33" customHeight="1">
      <c r="A18" s="41" t="s">
        <v>27</v>
      </c>
      <c r="B18" s="45"/>
      <c r="C18" s="45"/>
      <c r="D18" s="45"/>
      <c r="E18" s="8"/>
      <c r="F18" s="8" t="s">
        <v>63</v>
      </c>
      <c r="G18" s="55" t="str">
        <f t="shared" si="0"/>
        <v/>
      </c>
      <c r="H18" s="56"/>
      <c r="J18" s="29"/>
      <c r="L18" s="29"/>
      <c r="N18" s="29"/>
    </row>
    <row r="19" spans="1:14" ht="33" customHeight="1">
      <c r="A19" s="41" t="s">
        <v>10</v>
      </c>
      <c r="B19" s="45"/>
      <c r="C19" s="45"/>
      <c r="D19" s="45"/>
      <c r="E19" s="8"/>
      <c r="F19" s="8" t="s">
        <v>63</v>
      </c>
      <c r="G19" s="55" t="str">
        <f t="shared" si="0"/>
        <v/>
      </c>
      <c r="H19" s="56"/>
      <c r="J19" s="29"/>
      <c r="L19" s="29"/>
      <c r="N19" s="29"/>
    </row>
    <row r="20" spans="1:14" ht="33" customHeight="1">
      <c r="A20" s="41" t="s">
        <v>23</v>
      </c>
      <c r="B20" s="45"/>
      <c r="C20" s="45"/>
      <c r="D20" s="45"/>
      <c r="E20" s="8"/>
      <c r="F20" s="8" t="s">
        <v>63</v>
      </c>
      <c r="G20" s="55" t="str">
        <f t="shared" si="0"/>
        <v/>
      </c>
      <c r="H20" s="56"/>
      <c r="J20" s="29"/>
      <c r="L20" s="29"/>
      <c r="N20" s="29"/>
    </row>
    <row r="21" spans="1:14" ht="33" customHeight="1">
      <c r="A21" s="41" t="s">
        <v>47</v>
      </c>
      <c r="B21" s="45"/>
      <c r="C21" s="45"/>
      <c r="D21" s="45"/>
      <c r="E21" s="8"/>
      <c r="F21" s="8" t="s">
        <v>63</v>
      </c>
      <c r="G21" s="55" t="str">
        <f t="shared" si="0"/>
        <v/>
      </c>
      <c r="H21" s="56"/>
      <c r="J21" s="29"/>
      <c r="L21" s="29"/>
      <c r="N21" s="29"/>
    </row>
    <row r="22" spans="1:14" ht="33" customHeight="1">
      <c r="A22" s="41" t="s">
        <v>37</v>
      </c>
      <c r="B22" s="45"/>
      <c r="C22" s="45"/>
      <c r="D22" s="45"/>
      <c r="E22" s="8"/>
      <c r="F22" s="8" t="s">
        <v>63</v>
      </c>
      <c r="G22" s="55" t="str">
        <f t="shared" si="0"/>
        <v/>
      </c>
      <c r="H22" s="56"/>
      <c r="J22" s="29"/>
      <c r="L22" s="29"/>
      <c r="N22" s="29"/>
    </row>
    <row r="23" spans="1:14" ht="33" customHeight="1">
      <c r="A23" s="42" t="s">
        <v>9</v>
      </c>
      <c r="B23" s="46"/>
      <c r="C23" s="46"/>
      <c r="D23" s="46"/>
      <c r="E23" s="46"/>
      <c r="F23" s="46"/>
      <c r="G23" s="55">
        <f>SUM(G8:G22)</f>
        <v>30310</v>
      </c>
      <c r="H23" s="57"/>
      <c r="L23" s="29"/>
    </row>
    <row r="25" spans="1:14" s="36" customFormat="1" ht="24.6" customHeight="1">
      <c r="A25" s="43"/>
      <c r="B25" s="47" t="s">
        <v>72</v>
      </c>
      <c r="C25" s="47"/>
      <c r="D25" s="47" t="s">
        <v>33</v>
      </c>
      <c r="E25" s="47"/>
      <c r="F25" s="47" t="s">
        <v>31</v>
      </c>
      <c r="G25" s="47"/>
    </row>
    <row r="26" spans="1:14" s="36" customFormat="1" ht="24" customHeight="1">
      <c r="A26" s="44"/>
      <c r="B26" s="48" t="s">
        <v>66</v>
      </c>
      <c r="C26" s="48"/>
      <c r="D26" s="47" t="s">
        <v>48</v>
      </c>
      <c r="E26" s="47"/>
      <c r="F26" s="47" t="s">
        <v>69</v>
      </c>
      <c r="G26" s="47"/>
      <c r="H26" s="58"/>
      <c r="J26" s="59"/>
    </row>
    <row r="27" spans="1:14" s="36" customFormat="1" ht="24" customHeight="1">
      <c r="A27" s="43"/>
      <c r="B27" s="48" t="s">
        <v>67</v>
      </c>
      <c r="C27" s="48"/>
      <c r="D27" s="47" t="s">
        <v>65</v>
      </c>
      <c r="E27" s="47"/>
      <c r="F27" s="47" t="s">
        <v>70</v>
      </c>
      <c r="G27" s="47"/>
    </row>
    <row r="28" spans="1:14" s="36" customFormat="1" ht="24" customHeight="1">
      <c r="A28" s="44"/>
      <c r="B28" s="49" t="s">
        <v>73</v>
      </c>
      <c r="C28" s="48"/>
      <c r="D28" s="47" t="s">
        <v>65</v>
      </c>
      <c r="E28" s="47"/>
      <c r="F28" s="47" t="s">
        <v>70</v>
      </c>
      <c r="G28" s="47"/>
    </row>
    <row r="29" spans="1:14" ht="24" customHeight="1">
      <c r="B29" s="49" t="s">
        <v>74</v>
      </c>
      <c r="C29" s="48"/>
      <c r="D29" s="47" t="s">
        <v>51</v>
      </c>
      <c r="E29" s="47"/>
      <c r="F29" s="47" t="s">
        <v>71</v>
      </c>
      <c r="G29" s="47"/>
      <c r="H29" s="36"/>
      <c r="I29" s="36"/>
    </row>
    <row r="30" spans="1:14">
      <c r="B30" s="50"/>
      <c r="C30" s="50"/>
      <c r="D30" s="50"/>
      <c r="E30" s="50"/>
      <c r="G30" s="50"/>
      <c r="H30" s="50"/>
    </row>
  </sheetData>
  <mergeCells count="17">
    <mergeCell ref="A1:H1"/>
    <mergeCell ref="A3:G3"/>
    <mergeCell ref="G6:H6"/>
    <mergeCell ref="A23:E23"/>
    <mergeCell ref="B25:C25"/>
    <mergeCell ref="D25:E25"/>
    <mergeCell ref="F25:G25"/>
    <mergeCell ref="B26:C26"/>
    <mergeCell ref="D26:E26"/>
    <mergeCell ref="F26:G26"/>
    <mergeCell ref="B27:C27"/>
    <mergeCell ref="D27:E27"/>
    <mergeCell ref="F27:G27"/>
    <mergeCell ref="D28:E28"/>
    <mergeCell ref="F28:G28"/>
    <mergeCell ref="D29:E29"/>
    <mergeCell ref="F29:G29"/>
  </mergeCells>
  <phoneticPr fontId="19"/>
  <dataValidations count="1">
    <dataValidation type="list" allowBlank="1" showDropDown="0" showInputMessage="1" showErrorMessage="1" sqref="E8:E22">
      <formula1>$L$8:$L$11</formula1>
    </dataValidation>
  </dataValidations>
  <pageMargins left="0.86614173228346458" right="0.35433070866141736" top="0.74803149606299213" bottom="0.59055118110236227" header="0.51181102362204722" footer="0.51181102362204722"/>
  <pageSetup paperSize="9" scale="91" fitToWidth="1" fitToHeight="1" orientation="portrait" usePrinterDefaults="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N31"/>
  <sheetViews>
    <sheetView view="pageBreakPreview" zoomScale="80" zoomScaleNormal="85" zoomScaleSheetLayoutView="80" workbookViewId="0">
      <selection activeCell="E6" sqref="E6"/>
    </sheetView>
  </sheetViews>
  <sheetFormatPr defaultRowHeight="13.2"/>
  <cols>
    <col min="1" max="1" width="5.5" style="35" bestFit="1" customWidth="1"/>
    <col min="2" max="3" width="17.6640625" customWidth="1"/>
    <col min="4" max="4" width="9.375" customWidth="1"/>
    <col min="5" max="5" width="15.5546875" bestFit="1" customWidth="1"/>
    <col min="6" max="6" width="10.33203125" customWidth="1"/>
    <col min="7" max="7" width="15.88671875" customWidth="1"/>
  </cols>
  <sheetData>
    <row r="1" spans="1:14" ht="19.2">
      <c r="A1" s="37" t="s">
        <v>0</v>
      </c>
      <c r="B1" s="37"/>
      <c r="C1" s="37"/>
      <c r="D1" s="37"/>
      <c r="E1" s="37"/>
      <c r="F1" s="37"/>
      <c r="G1" s="37"/>
      <c r="H1" s="37"/>
    </row>
    <row r="2" spans="1:14" ht="23.4" customHeight="1"/>
    <row r="3" spans="1:14" ht="27.6" customHeight="1">
      <c r="A3" s="38" t="s">
        <v>7</v>
      </c>
      <c r="B3" s="38"/>
      <c r="C3" s="38"/>
      <c r="D3" s="38"/>
      <c r="E3" s="38"/>
      <c r="F3" s="38"/>
      <c r="G3" s="38"/>
    </row>
    <row r="4" spans="1:14" ht="21.6" customHeight="1">
      <c r="A4" s="38"/>
      <c r="B4" s="38" t="s">
        <v>75</v>
      </c>
      <c r="C4" s="38"/>
      <c r="D4" s="38"/>
      <c r="E4" s="38"/>
      <c r="F4" s="38"/>
      <c r="G4" s="38"/>
    </row>
    <row r="5" spans="1:14" ht="21.6" customHeight="1">
      <c r="A5" s="38"/>
      <c r="B5" s="38" t="s">
        <v>76</v>
      </c>
      <c r="C5" s="38"/>
      <c r="D5" s="38"/>
      <c r="E5" s="38"/>
      <c r="F5" s="38"/>
      <c r="G5" s="38"/>
    </row>
    <row r="6" spans="1:14" ht="21.75" customHeight="1">
      <c r="A6" s="39"/>
      <c r="B6" s="1"/>
      <c r="C6" s="1"/>
      <c r="D6" s="1"/>
      <c r="E6" s="1"/>
      <c r="F6" s="1"/>
      <c r="G6" s="54" t="s">
        <v>18</v>
      </c>
      <c r="H6" s="54"/>
    </row>
    <row r="7" spans="1:14" ht="33" customHeight="1">
      <c r="A7" s="40" t="s">
        <v>11</v>
      </c>
      <c r="B7" s="8" t="s">
        <v>19</v>
      </c>
      <c r="C7" s="8" t="s">
        <v>14</v>
      </c>
      <c r="D7" s="8" t="s">
        <v>16</v>
      </c>
      <c r="E7" s="12" t="s">
        <v>8</v>
      </c>
      <c r="F7" s="53" t="s">
        <v>64</v>
      </c>
      <c r="G7" s="8" t="s">
        <v>17</v>
      </c>
      <c r="H7" s="8" t="s">
        <v>21</v>
      </c>
    </row>
    <row r="8" spans="1:14" ht="33" customHeight="1">
      <c r="A8" s="41" t="s">
        <v>4</v>
      </c>
      <c r="B8" s="45"/>
      <c r="C8" s="45"/>
      <c r="D8" s="51"/>
      <c r="E8" s="8" t="s">
        <v>68</v>
      </c>
      <c r="F8" s="8" t="s">
        <v>63</v>
      </c>
      <c r="G8" s="55"/>
      <c r="H8" s="56"/>
      <c r="L8" t="s">
        <v>38</v>
      </c>
      <c r="M8">
        <v>4510</v>
      </c>
    </row>
    <row r="9" spans="1:14" ht="33" customHeight="1">
      <c r="A9" s="41" t="s">
        <v>34</v>
      </c>
      <c r="B9" s="45"/>
      <c r="C9" s="45"/>
      <c r="D9" s="45"/>
      <c r="E9" s="8" t="s">
        <v>68</v>
      </c>
      <c r="F9" s="8" t="s">
        <v>63</v>
      </c>
      <c r="G9" s="55"/>
      <c r="H9" s="56"/>
      <c r="L9" t="s">
        <v>32</v>
      </c>
      <c r="M9">
        <v>7580</v>
      </c>
      <c r="N9" s="29"/>
    </row>
    <row r="10" spans="1:14" ht="33" customHeight="1">
      <c r="A10" s="41" t="s">
        <v>35</v>
      </c>
      <c r="B10" s="45"/>
      <c r="C10" s="45"/>
      <c r="D10" s="45"/>
      <c r="E10" s="8" t="s">
        <v>68</v>
      </c>
      <c r="F10" s="8" t="s">
        <v>63</v>
      </c>
      <c r="G10" s="55"/>
      <c r="H10" s="56"/>
      <c r="L10" t="s">
        <v>36</v>
      </c>
      <c r="M10">
        <v>7580</v>
      </c>
      <c r="N10" s="29"/>
    </row>
    <row r="11" spans="1:14" ht="33" customHeight="1">
      <c r="A11" s="41" t="s">
        <v>40</v>
      </c>
      <c r="B11" s="45"/>
      <c r="C11" s="45"/>
      <c r="D11" s="45"/>
      <c r="E11" s="8" t="s">
        <v>68</v>
      </c>
      <c r="F11" s="8" t="s">
        <v>63</v>
      </c>
      <c r="G11" s="55"/>
      <c r="H11" s="56"/>
      <c r="J11" s="29"/>
      <c r="L11" s="29" t="s">
        <v>54</v>
      </c>
      <c r="M11">
        <v>10640</v>
      </c>
      <c r="N11" s="29"/>
    </row>
    <row r="12" spans="1:14" ht="33" customHeight="1">
      <c r="A12" s="41" t="s">
        <v>42</v>
      </c>
      <c r="B12" s="45"/>
      <c r="C12" s="45"/>
      <c r="D12" s="45"/>
      <c r="E12" s="8" t="s">
        <v>68</v>
      </c>
      <c r="F12" s="8" t="s">
        <v>63</v>
      </c>
      <c r="G12" s="55" t="s">
        <v>12</v>
      </c>
      <c r="H12" s="56"/>
      <c r="J12" s="29"/>
      <c r="L12" s="29"/>
      <c r="N12" s="29"/>
    </row>
    <row r="13" spans="1:14" ht="33" customHeight="1">
      <c r="A13" s="41" t="s">
        <v>43</v>
      </c>
      <c r="B13" s="45"/>
      <c r="C13" s="45"/>
      <c r="D13" s="45"/>
      <c r="E13" s="8" t="s">
        <v>68</v>
      </c>
      <c r="F13" s="8" t="s">
        <v>63</v>
      </c>
      <c r="G13" s="55"/>
      <c r="H13" s="56"/>
      <c r="J13" s="29"/>
      <c r="L13" s="29"/>
      <c r="N13" s="29"/>
    </row>
    <row r="14" spans="1:14" ht="33" customHeight="1">
      <c r="A14" s="41" t="s">
        <v>1</v>
      </c>
      <c r="B14" s="45"/>
      <c r="C14" s="45"/>
      <c r="D14" s="45"/>
      <c r="E14" s="8" t="s">
        <v>68</v>
      </c>
      <c r="F14" s="8" t="s">
        <v>63</v>
      </c>
      <c r="G14" s="55"/>
      <c r="H14" s="56"/>
      <c r="J14" s="29"/>
      <c r="L14" s="29"/>
      <c r="N14" s="29"/>
    </row>
    <row r="15" spans="1:14" ht="33" customHeight="1">
      <c r="A15" s="41" t="s">
        <v>44</v>
      </c>
      <c r="B15" s="45"/>
      <c r="C15" s="45"/>
      <c r="D15" s="45"/>
      <c r="E15" s="8" t="s">
        <v>68</v>
      </c>
      <c r="F15" s="8" t="s">
        <v>63</v>
      </c>
      <c r="G15" s="55"/>
      <c r="H15" s="56"/>
      <c r="J15" s="29"/>
      <c r="L15" s="29"/>
      <c r="N15" s="29"/>
    </row>
    <row r="16" spans="1:14" ht="33" customHeight="1">
      <c r="A16" s="41" t="s">
        <v>15</v>
      </c>
      <c r="B16" s="45"/>
      <c r="C16" s="45"/>
      <c r="D16" s="45"/>
      <c r="E16" s="8" t="s">
        <v>68</v>
      </c>
      <c r="F16" s="8" t="s">
        <v>63</v>
      </c>
      <c r="G16" s="55"/>
      <c r="H16" s="56"/>
      <c r="J16" s="29"/>
      <c r="L16" s="29"/>
      <c r="N16" s="29"/>
    </row>
    <row r="17" spans="1:14" ht="33" customHeight="1">
      <c r="A17" s="41" t="s">
        <v>46</v>
      </c>
      <c r="B17" s="45"/>
      <c r="C17" s="45"/>
      <c r="D17" s="45"/>
      <c r="E17" s="8" t="s">
        <v>68</v>
      </c>
      <c r="F17" s="8" t="s">
        <v>63</v>
      </c>
      <c r="G17" s="55"/>
      <c r="H17" s="56"/>
      <c r="J17" s="29"/>
      <c r="L17" s="29"/>
      <c r="N17" s="29"/>
    </row>
    <row r="18" spans="1:14" ht="33" customHeight="1">
      <c r="A18" s="41" t="s">
        <v>27</v>
      </c>
      <c r="B18" s="45"/>
      <c r="C18" s="45"/>
      <c r="D18" s="45"/>
      <c r="E18" s="8" t="s">
        <v>68</v>
      </c>
      <c r="F18" s="8" t="s">
        <v>63</v>
      </c>
      <c r="G18" s="55"/>
      <c r="H18" s="56"/>
      <c r="J18" s="29"/>
      <c r="L18" s="29"/>
      <c r="N18" s="29"/>
    </row>
    <row r="19" spans="1:14" ht="33" customHeight="1">
      <c r="A19" s="41" t="s">
        <v>10</v>
      </c>
      <c r="B19" s="45"/>
      <c r="C19" s="45"/>
      <c r="D19" s="45"/>
      <c r="E19" s="8" t="s">
        <v>68</v>
      </c>
      <c r="F19" s="8" t="s">
        <v>63</v>
      </c>
      <c r="G19" s="55"/>
      <c r="H19" s="56"/>
      <c r="J19" s="29"/>
      <c r="L19" s="29"/>
      <c r="N19" s="29"/>
    </row>
    <row r="20" spans="1:14" ht="33" customHeight="1">
      <c r="A20" s="41" t="s">
        <v>23</v>
      </c>
      <c r="B20" s="45"/>
      <c r="C20" s="45"/>
      <c r="D20" s="45"/>
      <c r="E20" s="8" t="s">
        <v>68</v>
      </c>
      <c r="F20" s="8" t="s">
        <v>63</v>
      </c>
      <c r="G20" s="55"/>
      <c r="H20" s="56"/>
      <c r="J20" s="29"/>
      <c r="L20" s="29"/>
      <c r="N20" s="29"/>
    </row>
    <row r="21" spans="1:14" ht="33" customHeight="1">
      <c r="A21" s="41" t="s">
        <v>47</v>
      </c>
      <c r="B21" s="45"/>
      <c r="C21" s="45"/>
      <c r="D21" s="45"/>
      <c r="E21" s="8" t="s">
        <v>68</v>
      </c>
      <c r="F21" s="8" t="s">
        <v>63</v>
      </c>
      <c r="G21" s="55"/>
      <c r="H21" s="56"/>
      <c r="J21" s="29"/>
      <c r="L21" s="29"/>
      <c r="N21" s="29"/>
    </row>
    <row r="22" spans="1:14" ht="33" customHeight="1">
      <c r="A22" s="41" t="s">
        <v>37</v>
      </c>
      <c r="B22" s="45"/>
      <c r="C22" s="45"/>
      <c r="D22" s="45"/>
      <c r="E22" s="8" t="s">
        <v>68</v>
      </c>
      <c r="F22" s="8" t="s">
        <v>63</v>
      </c>
      <c r="G22" s="55"/>
      <c r="H22" s="56"/>
      <c r="J22" s="29"/>
      <c r="L22" s="29"/>
      <c r="N22" s="29"/>
    </row>
    <row r="23" spans="1:14" ht="33" customHeight="1">
      <c r="A23" s="42" t="s">
        <v>9</v>
      </c>
      <c r="B23" s="46"/>
      <c r="C23" s="46"/>
      <c r="D23" s="46"/>
      <c r="E23" s="46"/>
      <c r="F23" s="46"/>
      <c r="G23" s="55"/>
      <c r="H23" s="57"/>
    </row>
    <row r="25" spans="1:14" s="36" customFormat="1" ht="19.2" customHeight="1">
      <c r="A25" s="43"/>
      <c r="B25" s="47" t="s">
        <v>72</v>
      </c>
      <c r="C25" s="47"/>
      <c r="D25" s="47" t="s">
        <v>33</v>
      </c>
      <c r="E25" s="47"/>
      <c r="F25" s="47" t="s">
        <v>31</v>
      </c>
      <c r="G25" s="47"/>
    </row>
    <row r="26" spans="1:14" s="36" customFormat="1" ht="24.6" customHeight="1">
      <c r="A26" s="44"/>
      <c r="B26" s="48" t="s">
        <v>66</v>
      </c>
      <c r="C26" s="48"/>
      <c r="D26" s="47" t="s">
        <v>48</v>
      </c>
      <c r="E26" s="47"/>
      <c r="F26" s="47" t="s">
        <v>69</v>
      </c>
      <c r="G26" s="47"/>
      <c r="H26" s="58"/>
      <c r="J26" s="59"/>
    </row>
    <row r="27" spans="1:14" s="36" customFormat="1" ht="24.6" customHeight="1">
      <c r="A27" s="43"/>
      <c r="B27" s="48" t="s">
        <v>67</v>
      </c>
      <c r="C27" s="48"/>
      <c r="D27" s="47" t="s">
        <v>65</v>
      </c>
      <c r="E27" s="47"/>
      <c r="F27" s="47" t="s">
        <v>70</v>
      </c>
      <c r="G27" s="47"/>
    </row>
    <row r="28" spans="1:14" s="36" customFormat="1" ht="24.6" customHeight="1">
      <c r="A28" s="44"/>
      <c r="B28" s="49" t="s">
        <v>73</v>
      </c>
      <c r="C28" s="48"/>
      <c r="D28" s="47" t="s">
        <v>65</v>
      </c>
      <c r="E28" s="47"/>
      <c r="F28" s="47" t="s">
        <v>70</v>
      </c>
      <c r="G28" s="47"/>
    </row>
    <row r="29" spans="1:14" ht="24.6" customHeight="1">
      <c r="B29" s="49" t="s">
        <v>74</v>
      </c>
      <c r="C29" s="48"/>
      <c r="D29" s="47" t="s">
        <v>51</v>
      </c>
      <c r="E29" s="47"/>
      <c r="F29" s="47" t="s">
        <v>71</v>
      </c>
      <c r="G29" s="47"/>
      <c r="H29" s="36"/>
      <c r="I29" s="36"/>
    </row>
    <row r="30" spans="1:14" ht="30" customHeight="1">
      <c r="B30" s="50"/>
      <c r="C30" s="50"/>
      <c r="D30" s="50"/>
      <c r="E30" s="50"/>
      <c r="F30" s="50"/>
      <c r="G30" s="50"/>
      <c r="H30" s="50"/>
    </row>
    <row r="31" spans="1:14">
      <c r="B31" s="50"/>
      <c r="C31" s="50"/>
      <c r="D31" s="50"/>
      <c r="E31" s="50"/>
      <c r="F31" s="50"/>
      <c r="G31" s="50"/>
      <c r="H31" s="50"/>
    </row>
  </sheetData>
  <mergeCells count="18">
    <mergeCell ref="A1:H1"/>
    <mergeCell ref="A3:G3"/>
    <mergeCell ref="G6:H6"/>
    <mergeCell ref="A23:E23"/>
    <mergeCell ref="B25:C25"/>
    <mergeCell ref="D25:E25"/>
    <mergeCell ref="F25:G25"/>
    <mergeCell ref="B26:C26"/>
    <mergeCell ref="D26:E26"/>
    <mergeCell ref="F26:G26"/>
    <mergeCell ref="B27:C27"/>
    <mergeCell ref="D27:E27"/>
    <mergeCell ref="F27:G27"/>
    <mergeCell ref="D28:E28"/>
    <mergeCell ref="F28:G28"/>
    <mergeCell ref="D29:E29"/>
    <mergeCell ref="F29:G29"/>
    <mergeCell ref="B30:H31"/>
  </mergeCells>
  <phoneticPr fontId="19"/>
  <pageMargins left="0.86614173228346458" right="0.35433070866141736" top="0.74803149606299213" bottom="0.59055118110236227" header="0.51181102362204722" footer="0.51181102362204722"/>
  <pageSetup paperSize="9" scale="90" fitToWidth="1" fitToHeight="1" orientation="portrait" usePrinterDefaults="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dimension ref="A1:J29"/>
  <sheetViews>
    <sheetView view="pageBreakPreview" zoomScale="80" zoomScaleNormal="85" zoomScaleSheetLayoutView="80" workbookViewId="0">
      <selection activeCell="C6" sqref="C6"/>
    </sheetView>
  </sheetViews>
  <sheetFormatPr defaultRowHeight="13.2"/>
  <cols>
    <col min="1" max="1" width="5.5" style="35" bestFit="1" customWidth="1"/>
    <col min="2" max="3" width="20" customWidth="1"/>
    <col min="4" max="4" width="9.375" customWidth="1"/>
    <col min="5" max="5" width="16" customWidth="1"/>
    <col min="6" max="6" width="10.109375" customWidth="1"/>
    <col min="7" max="7" width="15.109375" customWidth="1"/>
  </cols>
  <sheetData>
    <row r="1" spans="1:8" ht="19.2">
      <c r="A1" s="37" t="s">
        <v>0</v>
      </c>
      <c r="B1" s="37"/>
      <c r="C1" s="37"/>
      <c r="D1" s="37"/>
      <c r="E1" s="37"/>
      <c r="F1" s="37"/>
      <c r="G1" s="37"/>
    </row>
    <row r="2" spans="1:8" ht="19.5" customHeight="1"/>
    <row r="3" spans="1:8" ht="29.25" customHeight="1">
      <c r="A3" s="38" t="s">
        <v>7</v>
      </c>
      <c r="B3" s="38"/>
      <c r="C3" s="38"/>
      <c r="D3" s="38"/>
      <c r="E3" s="38"/>
      <c r="F3" s="38"/>
      <c r="G3" s="38"/>
    </row>
    <row r="4" spans="1:8" ht="21.6" customHeight="1">
      <c r="A4" s="38"/>
      <c r="B4" s="38" t="s">
        <v>75</v>
      </c>
      <c r="C4" s="38"/>
      <c r="D4" s="38"/>
      <c r="E4" s="38"/>
      <c r="F4" s="38"/>
      <c r="G4" s="38"/>
    </row>
    <row r="5" spans="1:8" ht="21.6" customHeight="1">
      <c r="A5" s="38"/>
      <c r="B5" s="38" t="s">
        <v>76</v>
      </c>
      <c r="C5" s="38"/>
      <c r="D5" s="38"/>
      <c r="E5" s="38"/>
      <c r="F5" s="38"/>
      <c r="G5" s="38"/>
    </row>
    <row r="6" spans="1:8" ht="21.75" customHeight="1">
      <c r="A6" s="39"/>
      <c r="B6" s="1"/>
      <c r="C6" s="1"/>
      <c r="D6" s="1"/>
      <c r="E6" s="1"/>
      <c r="F6" s="1"/>
      <c r="G6" s="54" t="s">
        <v>18</v>
      </c>
      <c r="H6" s="54"/>
    </row>
    <row r="7" spans="1:8" ht="33" customHeight="1">
      <c r="A7" s="40" t="s">
        <v>11</v>
      </c>
      <c r="B7" s="8" t="s">
        <v>13</v>
      </c>
      <c r="C7" s="8" t="s">
        <v>14</v>
      </c>
      <c r="D7" s="8" t="s">
        <v>16</v>
      </c>
      <c r="E7" s="8" t="s">
        <v>8</v>
      </c>
      <c r="F7" s="53" t="s">
        <v>64</v>
      </c>
      <c r="G7" s="8" t="s">
        <v>17</v>
      </c>
      <c r="H7" s="8" t="s">
        <v>21</v>
      </c>
    </row>
    <row r="8" spans="1:8" ht="33" customHeight="1">
      <c r="A8" s="41" t="s">
        <v>4</v>
      </c>
      <c r="B8" s="45" t="s">
        <v>20</v>
      </c>
      <c r="C8" s="8" t="s">
        <v>25</v>
      </c>
      <c r="D8" s="8" t="s">
        <v>26</v>
      </c>
      <c r="E8" s="60" t="s">
        <v>38</v>
      </c>
      <c r="F8" s="8" t="s">
        <v>63</v>
      </c>
      <c r="G8" s="61">
        <v>4510</v>
      </c>
      <c r="H8" s="56"/>
    </row>
    <row r="9" spans="1:8" ht="33" customHeight="1">
      <c r="A9" s="41" t="s">
        <v>34</v>
      </c>
      <c r="B9" s="45" t="s">
        <v>5</v>
      </c>
      <c r="C9" s="8" t="s">
        <v>3</v>
      </c>
      <c r="D9" s="8" t="s">
        <v>26</v>
      </c>
      <c r="E9" s="60" t="s">
        <v>32</v>
      </c>
      <c r="F9" s="8" t="s">
        <v>63</v>
      </c>
      <c r="G9" s="61">
        <v>7580</v>
      </c>
      <c r="H9" s="56"/>
    </row>
    <row r="10" spans="1:8" ht="33" customHeight="1">
      <c r="A10" s="41" t="s">
        <v>35</v>
      </c>
      <c r="B10" s="8" t="s">
        <v>41</v>
      </c>
      <c r="C10" s="8" t="s">
        <v>25</v>
      </c>
      <c r="D10" s="8" t="s">
        <v>26</v>
      </c>
      <c r="E10" s="60" t="s">
        <v>36</v>
      </c>
      <c r="F10" s="8" t="s">
        <v>63</v>
      </c>
      <c r="G10" s="61">
        <v>7580</v>
      </c>
      <c r="H10" s="56"/>
    </row>
    <row r="11" spans="1:8" ht="33" customHeight="1">
      <c r="A11" s="41" t="s">
        <v>40</v>
      </c>
      <c r="B11" s="45" t="s">
        <v>20</v>
      </c>
      <c r="C11" s="8" t="s">
        <v>25</v>
      </c>
      <c r="D11" s="8" t="s">
        <v>26</v>
      </c>
      <c r="E11" s="60" t="s">
        <v>54</v>
      </c>
      <c r="F11" s="8" t="s">
        <v>63</v>
      </c>
      <c r="G11" s="61">
        <v>10640</v>
      </c>
      <c r="H11" s="56"/>
    </row>
    <row r="12" spans="1:8" ht="33" customHeight="1">
      <c r="A12" s="41" t="s">
        <v>42</v>
      </c>
      <c r="B12" s="45"/>
      <c r="C12" s="45"/>
      <c r="D12" s="45"/>
      <c r="E12" s="60" t="s">
        <v>68</v>
      </c>
      <c r="F12" s="8" t="s">
        <v>63</v>
      </c>
      <c r="G12" s="62"/>
      <c r="H12" s="56"/>
    </row>
    <row r="13" spans="1:8" ht="33" customHeight="1">
      <c r="A13" s="41" t="s">
        <v>43</v>
      </c>
      <c r="B13" s="45"/>
      <c r="C13" s="45"/>
      <c r="D13" s="45"/>
      <c r="E13" s="60" t="s">
        <v>68</v>
      </c>
      <c r="F13" s="8" t="s">
        <v>63</v>
      </c>
      <c r="G13" s="61"/>
      <c r="H13" s="56"/>
    </row>
    <row r="14" spans="1:8" ht="33" customHeight="1">
      <c r="A14" s="41" t="s">
        <v>1</v>
      </c>
      <c r="B14" s="45"/>
      <c r="C14" s="45"/>
      <c r="D14" s="45"/>
      <c r="E14" s="60" t="s">
        <v>68</v>
      </c>
      <c r="F14" s="8" t="s">
        <v>63</v>
      </c>
      <c r="G14" s="62"/>
      <c r="H14" s="56"/>
    </row>
    <row r="15" spans="1:8" ht="33" customHeight="1">
      <c r="A15" s="41" t="s">
        <v>44</v>
      </c>
      <c r="B15" s="45"/>
      <c r="C15" s="45"/>
      <c r="D15" s="45"/>
      <c r="E15" s="60" t="s">
        <v>68</v>
      </c>
      <c r="F15" s="8" t="s">
        <v>63</v>
      </c>
      <c r="G15" s="62"/>
      <c r="H15" s="56"/>
    </row>
    <row r="16" spans="1:8" ht="33" customHeight="1">
      <c r="A16" s="41" t="s">
        <v>15</v>
      </c>
      <c r="B16" s="45"/>
      <c r="C16" s="45"/>
      <c r="D16" s="45"/>
      <c r="E16" s="60" t="s">
        <v>68</v>
      </c>
      <c r="F16" s="8" t="s">
        <v>63</v>
      </c>
      <c r="G16" s="62"/>
      <c r="H16" s="56"/>
    </row>
    <row r="17" spans="1:10" ht="33" customHeight="1">
      <c r="A17" s="41" t="s">
        <v>46</v>
      </c>
      <c r="B17" s="45"/>
      <c r="C17" s="45"/>
      <c r="D17" s="45"/>
      <c r="E17" s="60" t="s">
        <v>68</v>
      </c>
      <c r="F17" s="8" t="s">
        <v>63</v>
      </c>
      <c r="G17" s="62"/>
      <c r="H17" s="56"/>
    </row>
    <row r="18" spans="1:10" ht="33" customHeight="1">
      <c r="A18" s="41" t="s">
        <v>27</v>
      </c>
      <c r="B18" s="45"/>
      <c r="C18" s="45"/>
      <c r="D18" s="45"/>
      <c r="E18" s="60" t="s">
        <v>68</v>
      </c>
      <c r="F18" s="8" t="s">
        <v>63</v>
      </c>
      <c r="G18" s="62"/>
      <c r="H18" s="56"/>
    </row>
    <row r="19" spans="1:10" ht="33" customHeight="1">
      <c r="A19" s="41" t="s">
        <v>10</v>
      </c>
      <c r="B19" s="45"/>
      <c r="C19" s="45"/>
      <c r="D19" s="45"/>
      <c r="E19" s="60" t="s">
        <v>68</v>
      </c>
      <c r="F19" s="8" t="s">
        <v>63</v>
      </c>
      <c r="G19" s="62"/>
      <c r="H19" s="56"/>
    </row>
    <row r="20" spans="1:10" ht="33" customHeight="1">
      <c r="A20" s="41" t="s">
        <v>23</v>
      </c>
      <c r="B20" s="45"/>
      <c r="C20" s="45"/>
      <c r="D20" s="45"/>
      <c r="E20" s="60" t="s">
        <v>68</v>
      </c>
      <c r="F20" s="8" t="s">
        <v>63</v>
      </c>
      <c r="G20" s="62"/>
      <c r="H20" s="56"/>
    </row>
    <row r="21" spans="1:10" ht="33" customHeight="1">
      <c r="A21" s="41" t="s">
        <v>47</v>
      </c>
      <c r="B21" s="45"/>
      <c r="C21" s="45"/>
      <c r="D21" s="45"/>
      <c r="E21" s="60" t="s">
        <v>68</v>
      </c>
      <c r="F21" s="8" t="s">
        <v>63</v>
      </c>
      <c r="G21" s="62"/>
      <c r="H21" s="56"/>
    </row>
    <row r="22" spans="1:10" ht="33" customHeight="1">
      <c r="A22" s="41" t="s">
        <v>37</v>
      </c>
      <c r="B22" s="45"/>
      <c r="C22" s="45"/>
      <c r="D22" s="45"/>
      <c r="E22" s="60" t="s">
        <v>68</v>
      </c>
      <c r="F22" s="8" t="s">
        <v>63</v>
      </c>
      <c r="G22" s="62"/>
      <c r="H22" s="56"/>
    </row>
    <row r="23" spans="1:10" ht="33" customHeight="1">
      <c r="A23" s="42" t="s">
        <v>9</v>
      </c>
      <c r="B23" s="46"/>
      <c r="C23" s="46"/>
      <c r="D23" s="46"/>
      <c r="E23" s="46"/>
      <c r="F23" s="46"/>
      <c r="G23" s="61">
        <f>SUM(G8:G22)</f>
        <v>30310</v>
      </c>
      <c r="H23" s="57"/>
    </row>
    <row r="25" spans="1:10" s="36" customFormat="1" ht="24.6" customHeight="1">
      <c r="A25" s="43"/>
      <c r="B25" s="47" t="s">
        <v>72</v>
      </c>
      <c r="C25" s="47"/>
      <c r="D25" s="47" t="s">
        <v>33</v>
      </c>
      <c r="E25" s="47"/>
      <c r="F25" s="47" t="s">
        <v>31</v>
      </c>
      <c r="G25" s="47"/>
    </row>
    <row r="26" spans="1:10" s="36" customFormat="1" ht="24.6" customHeight="1">
      <c r="A26" s="44"/>
      <c r="B26" s="48" t="s">
        <v>66</v>
      </c>
      <c r="C26" s="48"/>
      <c r="D26" s="47" t="s">
        <v>48</v>
      </c>
      <c r="E26" s="47"/>
      <c r="F26" s="47" t="s">
        <v>69</v>
      </c>
      <c r="G26" s="47"/>
      <c r="H26" s="58"/>
      <c r="J26" s="59"/>
    </row>
    <row r="27" spans="1:10" s="36" customFormat="1" ht="24.6" customHeight="1">
      <c r="A27" s="43"/>
      <c r="B27" s="48" t="s">
        <v>67</v>
      </c>
      <c r="C27" s="48"/>
      <c r="D27" s="47" t="s">
        <v>65</v>
      </c>
      <c r="E27" s="47"/>
      <c r="F27" s="47" t="s">
        <v>70</v>
      </c>
      <c r="G27" s="47"/>
    </row>
    <row r="28" spans="1:10" s="36" customFormat="1" ht="24.6" customHeight="1">
      <c r="A28" s="44"/>
      <c r="B28" s="49" t="s">
        <v>73</v>
      </c>
      <c r="C28" s="48"/>
      <c r="D28" s="47" t="s">
        <v>65</v>
      </c>
      <c r="E28" s="47"/>
      <c r="F28" s="47" t="s">
        <v>70</v>
      </c>
      <c r="G28" s="47"/>
    </row>
    <row r="29" spans="1:10" ht="24.6" customHeight="1">
      <c r="B29" s="49" t="s">
        <v>74</v>
      </c>
      <c r="C29" s="48"/>
      <c r="D29" s="47" t="s">
        <v>51</v>
      </c>
      <c r="E29" s="47"/>
      <c r="F29" s="47" t="s">
        <v>71</v>
      </c>
      <c r="G29" s="47"/>
      <c r="H29" s="36"/>
      <c r="I29" s="36"/>
    </row>
    <row r="30" spans="1:10" ht="24" customHeight="1"/>
  </sheetData>
  <mergeCells count="17">
    <mergeCell ref="A1:G1"/>
    <mergeCell ref="A3:G3"/>
    <mergeCell ref="G6:H6"/>
    <mergeCell ref="A23:E23"/>
    <mergeCell ref="B25:C25"/>
    <mergeCell ref="D25:E25"/>
    <mergeCell ref="F25:G25"/>
    <mergeCell ref="B26:C26"/>
    <mergeCell ref="D26:E26"/>
    <mergeCell ref="F26:G26"/>
    <mergeCell ref="B27:C27"/>
    <mergeCell ref="D27:E27"/>
    <mergeCell ref="F27:G27"/>
    <mergeCell ref="D28:E28"/>
    <mergeCell ref="F28:G28"/>
    <mergeCell ref="D29:E29"/>
    <mergeCell ref="F29:G29"/>
  </mergeCells>
  <phoneticPr fontId="19"/>
  <pageMargins left="0.86614173228346458" right="0.35433070866141736" top="0.74803149606299213" bottom="0.59055118110236227" header="0.51181102362204722" footer="0.51181102362204722"/>
  <pageSetup paperSize="9" scale="87" fitToWidth="1" fitToHeight="1" orientation="portrait" usePrinterDefaults="1" horizontalDpi="300" verticalDpi="300"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請求書</vt:lpstr>
      <vt:lpstr>明細書</vt:lpstr>
      <vt:lpstr>明細書 (手書き)</vt:lpstr>
      <vt:lpstr>記入例</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市川三郷町役場</dc:creator>
  <cp:lastModifiedBy>Administrator</cp:lastModifiedBy>
  <cp:lastPrinted>2022-09-29T07:59:01Z</cp:lastPrinted>
  <dcterms:created xsi:type="dcterms:W3CDTF">2006-08-29T07:26:47Z</dcterms:created>
  <dcterms:modified xsi:type="dcterms:W3CDTF">2026-06-22T01:06:05Z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5.0.4.0</vt:lpwstr>
      <vt:lpwstr>5.0.6.0</vt:lpwstr>
    </vt:vector>
  </property>
  <property fmtid="{DCFEDD21-7773-49B2-8022-6FC58DB5260B}" pid="3" name="LastSavedVersion">
    <vt:lpwstr>5.0.6.0</vt:lpwstr>
  </property>
  <property fmtid="{DCFEDD21-7773-49B2-8022-6FC58DB5260B}" pid="4" name="LastSavedDate">
    <vt:filetime>2026-06-22T01:06:05Z</vt:filetime>
  </property>
</Properties>
</file>